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<sst xmlns="http://schemas.openxmlformats.org/spreadsheetml/2006/main" count="28" uniqueCount="20">
  <si>
    <t>石牌街2019年公开招聘禁毒专员
总成绩及进入体检人员名单</t>
  </si>
  <si>
    <t>姓名</t>
  </si>
  <si>
    <t>性别</t>
  </si>
  <si>
    <t>笔试成绩</t>
  </si>
  <si>
    <t>面试成绩</t>
  </si>
  <si>
    <r>
      <t xml:space="preserve">总成绩
</t>
    </r>
    <r>
      <rPr>
        <sz val="12"/>
        <rFont val="仿宋_GB2312"/>
        <family val="3"/>
      </rPr>
      <t>（笔试占30%，面试占70%）</t>
    </r>
  </si>
  <si>
    <t>总成绩名次</t>
  </si>
  <si>
    <t>是否入围体检</t>
  </si>
  <si>
    <t>备注</t>
  </si>
  <si>
    <t>徐静</t>
  </si>
  <si>
    <t>女</t>
  </si>
  <si>
    <t>是</t>
  </si>
  <si>
    <t>欧文双</t>
  </si>
  <si>
    <t>男</t>
  </si>
  <si>
    <t>孟祥腾</t>
  </si>
  <si>
    <t>否</t>
  </si>
  <si>
    <t>余倩君</t>
  </si>
  <si>
    <t>蒋龙</t>
  </si>
  <si>
    <t>李甜甜</t>
  </si>
  <si>
    <t>放弃面试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</si>
</sst>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1.00390625" style="2" customWidth="1"/>
    <col min="2" max="2" width="8.625" style="2" customWidth="1"/>
    <col min="3" max="4" width="12.625" style="2" customWidth="1"/>
    <col min="5" max="5" width="14.125" style="2" customWidth="1"/>
    <col min="6" max="6" width="9.75390625" style="2" customWidth="1"/>
    <col min="7" max="7" width="11.375" style="2" customWidth="1"/>
  </cols>
  <sheetData>
    <row r="1" spans="1:8" ht="7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5" t="s">
        <v>9</v>
      </c>
      <c r="B3" s="5" t="s">
        <v>10</v>
      </c>
      <c r="C3" s="6">
        <v>76.67</v>
      </c>
      <c r="D3" s="6">
        <v>90</v>
      </c>
      <c r="E3" s="7">
        <f>C3*0.3+90*0.7</f>
        <v>86.00099999999999</v>
      </c>
      <c r="F3" s="8">
        <v>1</v>
      </c>
      <c r="G3" s="5" t="s">
        <v>11</v>
      </c>
      <c r="H3" s="9"/>
    </row>
    <row r="4" spans="1:8" ht="30" customHeight="1">
      <c r="A4" s="5" t="s">
        <v>12</v>
      </c>
      <c r="B4" s="5" t="s">
        <v>13</v>
      </c>
      <c r="C4" s="6">
        <v>69.33</v>
      </c>
      <c r="D4" s="6">
        <v>86.25</v>
      </c>
      <c r="E4" s="7">
        <f>C4*0.3+86.25*0.7</f>
        <v>81.17399999999999</v>
      </c>
      <c r="F4" s="8">
        <v>2</v>
      </c>
      <c r="G4" s="5" t="s">
        <v>11</v>
      </c>
      <c r="H4" s="9"/>
    </row>
    <row r="5" spans="1:8" ht="30" customHeight="1">
      <c r="A5" s="5" t="s">
        <v>14</v>
      </c>
      <c r="B5" s="5" t="s">
        <v>13</v>
      </c>
      <c r="C5" s="6">
        <v>71</v>
      </c>
      <c r="D5" s="6">
        <v>81.5</v>
      </c>
      <c r="E5" s="7">
        <f>C5*0.3+81.5*0.7</f>
        <v>78.35</v>
      </c>
      <c r="F5" s="8">
        <v>3</v>
      </c>
      <c r="G5" s="5" t="s">
        <v>15</v>
      </c>
      <c r="H5" s="9"/>
    </row>
    <row r="6" spans="1:8" ht="30" customHeight="1">
      <c r="A6" s="5" t="s">
        <v>16</v>
      </c>
      <c r="B6" s="5" t="s">
        <v>10</v>
      </c>
      <c r="C6" s="6">
        <v>68.67</v>
      </c>
      <c r="D6" s="6">
        <v>80.25</v>
      </c>
      <c r="E6" s="7">
        <f>C6*0.3+80.25*0.7</f>
        <v>76.776</v>
      </c>
      <c r="F6" s="8">
        <v>4</v>
      </c>
      <c r="G6" s="5" t="s">
        <v>15</v>
      </c>
      <c r="H6" s="9"/>
    </row>
    <row r="7" spans="1:8" ht="30" customHeight="1">
      <c r="A7" s="5" t="s">
        <v>17</v>
      </c>
      <c r="B7" s="5" t="s">
        <v>13</v>
      </c>
      <c r="C7" s="6">
        <v>72.67</v>
      </c>
      <c r="D7" s="6">
        <v>78.25</v>
      </c>
      <c r="E7" s="7">
        <f>C7*0.3+78.25*0.7</f>
        <v>76.576</v>
      </c>
      <c r="F7" s="8">
        <v>5</v>
      </c>
      <c r="G7" s="5" t="s">
        <v>15</v>
      </c>
      <c r="H7" s="9"/>
    </row>
    <row r="8" spans="1:8" ht="30" customHeight="1">
      <c r="A8" s="5" t="s">
        <v>18</v>
      </c>
      <c r="B8" s="5" t="s">
        <v>10</v>
      </c>
      <c r="C8" s="6">
        <v>74.67</v>
      </c>
      <c r="D8" s="6">
        <v>0</v>
      </c>
      <c r="E8" s="7">
        <f>C8*0.3+0*0.7</f>
        <v>22.401</v>
      </c>
      <c r="F8" s="8">
        <v>6</v>
      </c>
      <c r="G8" s="5" t="s">
        <v>15</v>
      </c>
      <c r="H8" s="10" t="s">
        <v>19</v>
      </c>
    </row>
    <row r="9" spans="1:8" ht="30" customHeight="1">
      <c r="A9" s="11"/>
      <c r="B9" s="11"/>
      <c r="C9" s="12"/>
      <c r="D9" s="13"/>
      <c r="E9" s="12"/>
      <c r="F9" s="4"/>
      <c r="G9" s="11"/>
      <c r="H9" s="9"/>
    </row>
    <row r="10" spans="1:8" ht="30" customHeight="1">
      <c r="A10" s="11"/>
      <c r="B10" s="11"/>
      <c r="C10" s="12"/>
      <c r="D10" s="13"/>
      <c r="E10" s="12"/>
      <c r="F10" s="4"/>
      <c r="G10" s="11"/>
      <c r="H10" s="9"/>
    </row>
  </sheetData>
  <sheetProtection/>
  <mergeCells count="1">
    <mergeCell ref="A1:H1"/>
  </mergeCells>
  <dataValidations count="1">
    <dataValidation type="list" allowBlank="1" showInputMessage="1" showErrorMessage="1" sqref="B3:B5 B7:B8">
      <formula1>"男,女"</formula1>
    </dataValidation>
  </dataValidations>
  <printOptions/>
  <pageMargins left="0.7874015748031497" right="0.787401574803149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spj-awb</cp:lastModifiedBy>
  <cp:lastPrinted>2019-03-27T06:51:14Z</cp:lastPrinted>
  <dcterms:created xsi:type="dcterms:W3CDTF">2014-04-11T03:40:07Z</dcterms:created>
  <dcterms:modified xsi:type="dcterms:W3CDTF">2019-04-16T07:45:27Z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