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入围体检人员" sheetId="1" r:id="rId1"/>
  </sheets>
  <definedNames>
    <definedName name="_xlnm.Print_Titles" localSheetId="0">'入围体检人员'!$1:$2</definedName>
  </definedNames>
  <calcPr fullCalcOnLoad="1"/>
</workbook>
</file>

<file path=xl/sharedStrings.xml><?xml version="1.0" encoding="utf-8"?>
<sst xmlns="http://schemas.openxmlformats.org/spreadsheetml/2006/main" count="82" uniqueCount="56">
  <si>
    <t>茂名市茂南区人民检察院2018年招聘检察辅助人员总成绩及入围体检人员名单</t>
  </si>
  <si>
    <t>序号</t>
  </si>
  <si>
    <t>姓名</t>
  </si>
  <si>
    <t>性别</t>
  </si>
  <si>
    <t>准考证号</t>
  </si>
  <si>
    <t>技能
考试</t>
  </si>
  <si>
    <t>技能成绩折算分数
（30%）</t>
  </si>
  <si>
    <t>笔试
成绩</t>
  </si>
  <si>
    <t>笔试成绩折算
（30%）</t>
  </si>
  <si>
    <t>面试
成绩</t>
  </si>
  <si>
    <t>面试成绩折算（40%）</t>
  </si>
  <si>
    <t>合计</t>
  </si>
  <si>
    <t>排名</t>
  </si>
  <si>
    <t>备注</t>
  </si>
  <si>
    <t>郑欣颖</t>
  </si>
  <si>
    <t>女</t>
  </si>
  <si>
    <t>201801202031</t>
  </si>
  <si>
    <t>*</t>
  </si>
  <si>
    <t>吕原榛</t>
  </si>
  <si>
    <t>男</t>
  </si>
  <si>
    <t>201801202013</t>
  </si>
  <si>
    <t>陈洁仪</t>
  </si>
  <si>
    <t>201801202053</t>
  </si>
  <si>
    <t>周晓健</t>
  </si>
  <si>
    <t>201801202008</t>
  </si>
  <si>
    <t>张政宇</t>
  </si>
  <si>
    <t>201801202044</t>
  </si>
  <si>
    <t>刘利华</t>
  </si>
  <si>
    <t>201801202037</t>
  </si>
  <si>
    <t>曾子恒</t>
  </si>
  <si>
    <t>201801202063</t>
  </si>
  <si>
    <t>邱晓思</t>
  </si>
  <si>
    <t>201801202002</t>
  </si>
  <si>
    <t>李诗华</t>
  </si>
  <si>
    <t>201801202049</t>
  </si>
  <si>
    <t>苏宇劲</t>
  </si>
  <si>
    <t>201801202043</t>
  </si>
  <si>
    <t>梁海锋</t>
  </si>
  <si>
    <t>201801202034</t>
  </si>
  <si>
    <t>阮汝敏</t>
  </si>
  <si>
    <t>201801202007</t>
  </si>
  <si>
    <t>柯文扬</t>
  </si>
  <si>
    <t>201801202022</t>
  </si>
  <si>
    <t>彭晓韵</t>
  </si>
  <si>
    <t>201801202042</t>
  </si>
  <si>
    <t>张露露</t>
  </si>
  <si>
    <t>201801202051</t>
  </si>
  <si>
    <t>张伟聪</t>
  </si>
  <si>
    <t>201801202017</t>
  </si>
  <si>
    <t>黎泽波</t>
  </si>
  <si>
    <t>201801202066</t>
  </si>
  <si>
    <t>面试弃权</t>
  </si>
  <si>
    <t>钟佳桓</t>
  </si>
  <si>
    <t>201801202064</t>
  </si>
  <si>
    <t>面试缺考</t>
  </si>
  <si>
    <t>注：备注打“*”的人员进入体检、政审环节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</si>
</sst>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6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1" fillId="10" borderId="0" applyNumberFormat="0" applyBorder="0" applyAlignment="0" applyProtection="0"/>
    <xf numFmtId="0" fontId="17" fillId="0" borderId="5" applyNumberFormat="0" applyFill="0" applyAlignment="0" applyProtection="0"/>
    <xf numFmtId="0" fontId="11" fillId="11" borderId="0" applyNumberFormat="0" applyBorder="0" applyAlignment="0" applyProtection="0"/>
    <xf numFmtId="0" fontId="12" fillId="6" borderId="6" applyNumberFormat="0" applyAlignment="0" applyProtection="0"/>
    <xf numFmtId="0" fontId="6" fillId="6" borderId="1" applyNumberFormat="0" applyAlignment="0" applyProtection="0"/>
    <xf numFmtId="0" fontId="8" fillId="12" borderId="7" applyNumberForma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8" applyNumberFormat="0" applyFill="0" applyAlignment="0" applyProtection="0"/>
    <xf numFmtId="0" fontId="0" fillId="15" borderId="0" applyNumberFormat="0" applyBorder="0" applyAlignment="0" applyProtection="0"/>
    <xf numFmtId="0" fontId="22" fillId="0" borderId="9" applyNumberFormat="0" applyFill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12" fillId="6" borderId="6" applyNumberFormat="0" applyAlignment="0" applyProtection="0"/>
    <xf numFmtId="0" fontId="11" fillId="11" borderId="0" applyNumberFormat="0" applyBorder="0" applyAlignment="0" applyProtection="0"/>
    <xf numFmtId="0" fontId="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20" borderId="0" applyNumberFormat="0" applyBorder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16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2" fillId="0" borderId="9" applyNumberFormat="0" applyFill="0" applyAlignment="0" applyProtection="0"/>
    <xf numFmtId="0" fontId="8" fillId="12" borderId="7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  <cellStyle name="注释 3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pane xSplit="4" ySplit="2" topLeftCell="E3" activePane="bottomRight" state="frozen"/>
      <selection pane="bottomRight" activeCell="Q7" sqref="Q7"/>
    </sheetView>
  </sheetViews>
  <sheetFormatPr defaultColWidth="9.00390625" defaultRowHeight="13.5"/>
  <cols>
    <col min="1" max="1" width="4.875" style="3" customWidth="1"/>
    <col min="2" max="2" width="9.00390625" style="3" customWidth="1"/>
    <col min="3" max="3" width="6.25390625" style="3" customWidth="1"/>
    <col min="4" max="4" width="16.375" style="3" customWidth="1"/>
    <col min="5" max="5" width="10.50390625" style="4" customWidth="1"/>
    <col min="6" max="6" width="14.375" style="4" customWidth="1"/>
    <col min="7" max="7" width="9.75390625" style="4" customWidth="1"/>
    <col min="8" max="8" width="12.75390625" style="4" customWidth="1"/>
    <col min="9" max="9" width="10.50390625" style="4" bestFit="1" customWidth="1"/>
    <col min="10" max="10" width="14.00390625" style="4" customWidth="1"/>
    <col min="11" max="11" width="10.375" style="4" customWidth="1"/>
    <col min="12" max="12" width="6.375" style="3" customWidth="1"/>
    <col min="13" max="13" width="8.00390625" style="3" customWidth="1"/>
    <col min="14" max="16384" width="9.00390625" style="3" customWidth="1"/>
  </cols>
  <sheetData>
    <row r="1" spans="1:13" ht="5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57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7" t="s">
        <v>12</v>
      </c>
      <c r="M2" s="7" t="s">
        <v>13</v>
      </c>
    </row>
    <row r="3" spans="1:13" ht="19.5" customHeight="1">
      <c r="A3" s="9">
        <v>1</v>
      </c>
      <c r="B3" s="13" t="s">
        <v>14</v>
      </c>
      <c r="C3" s="13" t="s">
        <v>15</v>
      </c>
      <c r="D3" s="13" t="s">
        <v>16</v>
      </c>
      <c r="E3" s="10">
        <v>58.682568294889194</v>
      </c>
      <c r="F3" s="10">
        <f aca="true" t="shared" si="0" ref="F3:F20">E3*0.3</f>
        <v>17.60477048846676</v>
      </c>
      <c r="G3" s="10">
        <v>70.3</v>
      </c>
      <c r="H3" s="10">
        <f aca="true" t="shared" si="1" ref="H3:H20">G3*0.3</f>
        <v>21.09</v>
      </c>
      <c r="I3" s="10">
        <v>87.57</v>
      </c>
      <c r="J3" s="10">
        <f aca="true" t="shared" si="2" ref="J3:J18">I3*0.4</f>
        <v>35.028</v>
      </c>
      <c r="K3" s="10">
        <f aca="true" t="shared" si="3" ref="K3:K18">F3+H3+J3</f>
        <v>73.72277048846675</v>
      </c>
      <c r="L3" s="9">
        <v>1</v>
      </c>
      <c r="M3" s="9" t="s">
        <v>17</v>
      </c>
    </row>
    <row r="4" spans="1:13" ht="19.5" customHeight="1">
      <c r="A4" s="9">
        <v>2</v>
      </c>
      <c r="B4" s="13" t="s">
        <v>18</v>
      </c>
      <c r="C4" s="13" t="s">
        <v>19</v>
      </c>
      <c r="D4" s="13" t="s">
        <v>20</v>
      </c>
      <c r="E4" s="10">
        <v>55.37858955223881</v>
      </c>
      <c r="F4" s="10">
        <f t="shared" si="0"/>
        <v>16.613576865671643</v>
      </c>
      <c r="G4" s="10">
        <v>72.7</v>
      </c>
      <c r="H4" s="10">
        <f t="shared" si="1"/>
        <v>21.81</v>
      </c>
      <c r="I4" s="10">
        <v>82.07</v>
      </c>
      <c r="J4" s="10">
        <f t="shared" si="2"/>
        <v>32.827999999999996</v>
      </c>
      <c r="K4" s="10">
        <f t="shared" si="3"/>
        <v>71.25157686567164</v>
      </c>
      <c r="L4" s="9">
        <v>2</v>
      </c>
      <c r="M4" s="9" t="s">
        <v>17</v>
      </c>
    </row>
    <row r="5" spans="1:13" ht="19.5" customHeight="1">
      <c r="A5" s="9">
        <v>3</v>
      </c>
      <c r="B5" s="13" t="s">
        <v>21</v>
      </c>
      <c r="C5" s="13" t="s">
        <v>15</v>
      </c>
      <c r="D5" s="13" t="s">
        <v>22</v>
      </c>
      <c r="E5" s="10">
        <v>63.10400678426052</v>
      </c>
      <c r="F5" s="10">
        <f t="shared" si="0"/>
        <v>18.931202035278154</v>
      </c>
      <c r="G5" s="10">
        <v>67.5</v>
      </c>
      <c r="H5" s="10">
        <f t="shared" si="1"/>
        <v>20.25</v>
      </c>
      <c r="I5" s="10">
        <v>78.5</v>
      </c>
      <c r="J5" s="10">
        <f t="shared" si="2"/>
        <v>31.400000000000002</v>
      </c>
      <c r="K5" s="10">
        <f t="shared" si="3"/>
        <v>70.58120203527815</v>
      </c>
      <c r="L5" s="9">
        <v>3</v>
      </c>
      <c r="M5" s="9" t="s">
        <v>17</v>
      </c>
    </row>
    <row r="6" spans="1:13" ht="19.5" customHeight="1">
      <c r="A6" s="9">
        <v>4</v>
      </c>
      <c r="B6" s="13" t="s">
        <v>23</v>
      </c>
      <c r="C6" s="13" t="s">
        <v>19</v>
      </c>
      <c r="D6" s="13" t="s">
        <v>24</v>
      </c>
      <c r="E6" s="10">
        <v>66.44028998944671</v>
      </c>
      <c r="F6" s="10">
        <f t="shared" si="0"/>
        <v>19.932086996834013</v>
      </c>
      <c r="G6" s="10">
        <v>62.5</v>
      </c>
      <c r="H6" s="10">
        <f t="shared" si="1"/>
        <v>18.75</v>
      </c>
      <c r="I6" s="10">
        <v>78.86</v>
      </c>
      <c r="J6" s="10">
        <f t="shared" si="2"/>
        <v>31.544</v>
      </c>
      <c r="K6" s="10">
        <f t="shared" si="3"/>
        <v>70.22608699683401</v>
      </c>
      <c r="L6" s="9">
        <v>4</v>
      </c>
      <c r="M6" s="9" t="s">
        <v>17</v>
      </c>
    </row>
    <row r="7" spans="1:13" ht="19.5" customHeight="1">
      <c r="A7" s="9">
        <v>5</v>
      </c>
      <c r="B7" s="13" t="s">
        <v>25</v>
      </c>
      <c r="C7" s="13" t="s">
        <v>19</v>
      </c>
      <c r="D7" s="13" t="s">
        <v>26</v>
      </c>
      <c r="E7" s="10">
        <v>52.00614593698175</v>
      </c>
      <c r="F7" s="10">
        <f t="shared" si="0"/>
        <v>15.601843781094525</v>
      </c>
      <c r="G7" s="10">
        <v>69.5</v>
      </c>
      <c r="H7" s="10">
        <f t="shared" si="1"/>
        <v>20.849999999999998</v>
      </c>
      <c r="I7" s="10">
        <v>82.57</v>
      </c>
      <c r="J7" s="10">
        <f t="shared" si="2"/>
        <v>33.028</v>
      </c>
      <c r="K7" s="10">
        <f t="shared" si="3"/>
        <v>69.47984378109453</v>
      </c>
      <c r="L7" s="9">
        <v>5</v>
      </c>
      <c r="M7" s="9" t="s">
        <v>17</v>
      </c>
    </row>
    <row r="8" spans="1:13" ht="19.5" customHeight="1">
      <c r="A8" s="9">
        <v>6</v>
      </c>
      <c r="B8" s="13" t="s">
        <v>27</v>
      </c>
      <c r="C8" s="13" t="s">
        <v>15</v>
      </c>
      <c r="D8" s="13" t="s">
        <v>28</v>
      </c>
      <c r="E8" s="10">
        <v>58.844529473842904</v>
      </c>
      <c r="F8" s="10">
        <f t="shared" si="0"/>
        <v>17.65335884215287</v>
      </c>
      <c r="G8" s="10">
        <v>72.6</v>
      </c>
      <c r="H8" s="10">
        <f t="shared" si="1"/>
        <v>21.779999999999998</v>
      </c>
      <c r="I8" s="10">
        <v>73.93</v>
      </c>
      <c r="J8" s="10">
        <f t="shared" si="2"/>
        <v>29.572000000000003</v>
      </c>
      <c r="K8" s="10">
        <f t="shared" si="3"/>
        <v>69.00535884215287</v>
      </c>
      <c r="L8" s="9">
        <v>6</v>
      </c>
      <c r="M8" s="9" t="s">
        <v>17</v>
      </c>
    </row>
    <row r="9" spans="1:13" ht="19.5" customHeight="1">
      <c r="A9" s="9">
        <v>7</v>
      </c>
      <c r="B9" s="13" t="s">
        <v>29</v>
      </c>
      <c r="C9" s="13" t="s">
        <v>15</v>
      </c>
      <c r="D9" s="13" t="s">
        <v>30</v>
      </c>
      <c r="E9" s="10">
        <v>49.1689153475049</v>
      </c>
      <c r="F9" s="10">
        <f t="shared" si="0"/>
        <v>14.750674604251468</v>
      </c>
      <c r="G9" s="10">
        <v>74.7</v>
      </c>
      <c r="H9" s="10">
        <f t="shared" si="1"/>
        <v>22.41</v>
      </c>
      <c r="I9" s="10">
        <v>79.5</v>
      </c>
      <c r="J9" s="10">
        <f t="shared" si="2"/>
        <v>31.8</v>
      </c>
      <c r="K9" s="10">
        <f t="shared" si="3"/>
        <v>68.96067460425147</v>
      </c>
      <c r="L9" s="9">
        <v>7</v>
      </c>
      <c r="M9" s="9" t="s">
        <v>17</v>
      </c>
    </row>
    <row r="10" spans="1:13" ht="19.5" customHeight="1">
      <c r="A10" s="9">
        <v>8</v>
      </c>
      <c r="B10" s="13" t="s">
        <v>31</v>
      </c>
      <c r="C10" s="13" t="s">
        <v>15</v>
      </c>
      <c r="D10" s="13" t="s">
        <v>32</v>
      </c>
      <c r="E10" s="10">
        <v>62.11868242122719</v>
      </c>
      <c r="F10" s="10">
        <f t="shared" si="0"/>
        <v>18.635604726368157</v>
      </c>
      <c r="G10" s="10">
        <v>67.2</v>
      </c>
      <c r="H10" s="10">
        <f t="shared" si="1"/>
        <v>20.16</v>
      </c>
      <c r="I10" s="10">
        <v>75.14</v>
      </c>
      <c r="J10" s="10">
        <f t="shared" si="2"/>
        <v>30.056</v>
      </c>
      <c r="K10" s="10">
        <f t="shared" si="3"/>
        <v>68.85160472636815</v>
      </c>
      <c r="L10" s="9">
        <v>8</v>
      </c>
      <c r="M10" s="9" t="s">
        <v>17</v>
      </c>
    </row>
    <row r="11" spans="1:13" ht="19.5" customHeight="1">
      <c r="A11" s="9">
        <v>9</v>
      </c>
      <c r="B11" s="13" t="s">
        <v>33</v>
      </c>
      <c r="C11" s="13" t="s">
        <v>15</v>
      </c>
      <c r="D11" s="13" t="s">
        <v>34</v>
      </c>
      <c r="E11" s="10">
        <v>60.5367899894467</v>
      </c>
      <c r="F11" s="10">
        <f t="shared" si="0"/>
        <v>18.16103699683401</v>
      </c>
      <c r="G11" s="10">
        <v>57.8</v>
      </c>
      <c r="H11" s="10">
        <f t="shared" si="1"/>
        <v>17.34</v>
      </c>
      <c r="I11" s="10">
        <v>82.21</v>
      </c>
      <c r="J11" s="10">
        <f t="shared" si="2"/>
        <v>32.884</v>
      </c>
      <c r="K11" s="10">
        <f t="shared" si="3"/>
        <v>68.385036996834</v>
      </c>
      <c r="L11" s="9">
        <v>9</v>
      </c>
      <c r="M11" s="9" t="s">
        <v>17</v>
      </c>
    </row>
    <row r="12" spans="1:13" ht="19.5" customHeight="1">
      <c r="A12" s="9">
        <v>10</v>
      </c>
      <c r="B12" s="13" t="s">
        <v>35</v>
      </c>
      <c r="C12" s="13" t="s">
        <v>15</v>
      </c>
      <c r="D12" s="13" t="s">
        <v>36</v>
      </c>
      <c r="E12" s="10">
        <v>61.54362679029097</v>
      </c>
      <c r="F12" s="10">
        <f t="shared" si="0"/>
        <v>18.463088037087292</v>
      </c>
      <c r="G12" s="10">
        <v>61.5</v>
      </c>
      <c r="H12" s="10">
        <f t="shared" si="1"/>
        <v>18.45</v>
      </c>
      <c r="I12" s="10">
        <v>78.14</v>
      </c>
      <c r="J12" s="10">
        <f t="shared" si="2"/>
        <v>31.256</v>
      </c>
      <c r="K12" s="10">
        <f t="shared" si="3"/>
        <v>68.16908803708729</v>
      </c>
      <c r="L12" s="9">
        <v>10</v>
      </c>
      <c r="M12" s="9"/>
    </row>
    <row r="13" spans="1:13" ht="19.5" customHeight="1">
      <c r="A13" s="9">
        <v>11</v>
      </c>
      <c r="B13" s="13" t="s">
        <v>37</v>
      </c>
      <c r="C13" s="13" t="s">
        <v>19</v>
      </c>
      <c r="D13" s="13" t="s">
        <v>38</v>
      </c>
      <c r="E13" s="10">
        <v>63.158313432835826</v>
      </c>
      <c r="F13" s="10">
        <f t="shared" si="0"/>
        <v>18.94749402985075</v>
      </c>
      <c r="G13" s="10">
        <v>65.8</v>
      </c>
      <c r="H13" s="10">
        <f t="shared" si="1"/>
        <v>19.74</v>
      </c>
      <c r="I13" s="10">
        <v>72</v>
      </c>
      <c r="J13" s="10">
        <f t="shared" si="2"/>
        <v>28.8</v>
      </c>
      <c r="K13" s="10">
        <f t="shared" si="3"/>
        <v>67.48749402985075</v>
      </c>
      <c r="L13" s="9">
        <v>11</v>
      </c>
      <c r="M13" s="9"/>
    </row>
    <row r="14" spans="1:13" ht="19.5" customHeight="1">
      <c r="A14" s="9">
        <v>12</v>
      </c>
      <c r="B14" s="13" t="s">
        <v>39</v>
      </c>
      <c r="C14" s="13" t="s">
        <v>15</v>
      </c>
      <c r="D14" s="13" t="s">
        <v>40</v>
      </c>
      <c r="E14" s="10">
        <v>61.92700746268656</v>
      </c>
      <c r="F14" s="10">
        <f t="shared" si="0"/>
        <v>18.57810223880597</v>
      </c>
      <c r="G14" s="10">
        <v>61.4</v>
      </c>
      <c r="H14" s="10">
        <f t="shared" si="1"/>
        <v>18.419999999999998</v>
      </c>
      <c r="I14" s="10">
        <v>76.07</v>
      </c>
      <c r="J14" s="10">
        <f t="shared" si="2"/>
        <v>30.427999999999997</v>
      </c>
      <c r="K14" s="10">
        <f t="shared" si="3"/>
        <v>67.42610223880597</v>
      </c>
      <c r="L14" s="9">
        <v>12</v>
      </c>
      <c r="M14" s="9"/>
    </row>
    <row r="15" spans="1:13" ht="19.5" customHeight="1">
      <c r="A15" s="9">
        <v>13</v>
      </c>
      <c r="B15" s="13" t="s">
        <v>41</v>
      </c>
      <c r="C15" s="13" t="s">
        <v>19</v>
      </c>
      <c r="D15" s="13" t="s">
        <v>42</v>
      </c>
      <c r="E15" s="10">
        <v>60.681369817578776</v>
      </c>
      <c r="F15" s="10">
        <f t="shared" si="0"/>
        <v>18.204410945273633</v>
      </c>
      <c r="G15" s="10">
        <v>69.7</v>
      </c>
      <c r="H15" s="10">
        <f t="shared" si="1"/>
        <v>20.91</v>
      </c>
      <c r="I15" s="10">
        <v>70.36</v>
      </c>
      <c r="J15" s="10">
        <f t="shared" si="2"/>
        <v>28.144000000000002</v>
      </c>
      <c r="K15" s="10">
        <f t="shared" si="3"/>
        <v>67.25841094527364</v>
      </c>
      <c r="L15" s="9">
        <v>13</v>
      </c>
      <c r="M15" s="9"/>
    </row>
    <row r="16" spans="1:13" ht="19.5" customHeight="1">
      <c r="A16" s="9">
        <v>14</v>
      </c>
      <c r="B16" s="13" t="s">
        <v>43</v>
      </c>
      <c r="C16" s="13" t="s">
        <v>15</v>
      </c>
      <c r="D16" s="13" t="s">
        <v>44</v>
      </c>
      <c r="E16" s="10">
        <v>57.80399065279663</v>
      </c>
      <c r="F16" s="10">
        <f t="shared" si="0"/>
        <v>17.341197195838987</v>
      </c>
      <c r="G16" s="10">
        <v>64.3</v>
      </c>
      <c r="H16" s="10">
        <f t="shared" si="1"/>
        <v>19.29</v>
      </c>
      <c r="I16" s="10">
        <v>72.43</v>
      </c>
      <c r="J16" s="10">
        <f t="shared" si="2"/>
        <v>28.972000000000005</v>
      </c>
      <c r="K16" s="10">
        <f t="shared" si="3"/>
        <v>65.60319719583899</v>
      </c>
      <c r="L16" s="9">
        <v>14</v>
      </c>
      <c r="M16" s="9"/>
    </row>
    <row r="17" spans="1:13" ht="19.5" customHeight="1">
      <c r="A17" s="9">
        <v>15</v>
      </c>
      <c r="B17" s="13" t="s">
        <v>45</v>
      </c>
      <c r="C17" s="13" t="s">
        <v>15</v>
      </c>
      <c r="D17" s="13" t="s">
        <v>46</v>
      </c>
      <c r="E17" s="10">
        <v>52.4936824212272</v>
      </c>
      <c r="F17" s="10">
        <f t="shared" si="0"/>
        <v>15.748104726368158</v>
      </c>
      <c r="G17" s="10">
        <v>77.3</v>
      </c>
      <c r="H17" s="10">
        <f t="shared" si="1"/>
        <v>23.189999999999998</v>
      </c>
      <c r="I17" s="10">
        <v>48.86</v>
      </c>
      <c r="J17" s="10">
        <f t="shared" si="2"/>
        <v>19.544</v>
      </c>
      <c r="K17" s="10">
        <f t="shared" si="3"/>
        <v>58.48210472636815</v>
      </c>
      <c r="L17" s="9">
        <v>15</v>
      </c>
      <c r="M17" s="9"/>
    </row>
    <row r="18" spans="1:13" ht="19.5" customHeight="1">
      <c r="A18" s="9">
        <v>16</v>
      </c>
      <c r="B18" s="13" t="s">
        <v>47</v>
      </c>
      <c r="C18" s="13" t="s">
        <v>19</v>
      </c>
      <c r="D18" s="13" t="s">
        <v>48</v>
      </c>
      <c r="E18" s="10">
        <v>76.077</v>
      </c>
      <c r="F18" s="10">
        <f t="shared" si="0"/>
        <v>22.8231</v>
      </c>
      <c r="G18" s="10">
        <v>59.6</v>
      </c>
      <c r="H18" s="10">
        <f t="shared" si="1"/>
        <v>17.88</v>
      </c>
      <c r="I18" s="10">
        <v>9.14</v>
      </c>
      <c r="J18" s="10">
        <f t="shared" si="2"/>
        <v>3.6560000000000006</v>
      </c>
      <c r="K18" s="10">
        <f t="shared" si="3"/>
        <v>44.3591</v>
      </c>
      <c r="L18" s="9">
        <v>16</v>
      </c>
      <c r="M18" s="9"/>
    </row>
    <row r="19" spans="1:13" ht="19.5" customHeight="1">
      <c r="A19" s="9">
        <v>17</v>
      </c>
      <c r="B19" s="13" t="s">
        <v>49</v>
      </c>
      <c r="C19" s="13" t="s">
        <v>19</v>
      </c>
      <c r="D19" s="13" t="s">
        <v>50</v>
      </c>
      <c r="E19" s="10">
        <v>48.743223579074325</v>
      </c>
      <c r="F19" s="10">
        <f t="shared" si="0"/>
        <v>14.622967073722297</v>
      </c>
      <c r="G19" s="10">
        <v>75.6</v>
      </c>
      <c r="H19" s="10">
        <f t="shared" si="1"/>
        <v>22.679999999999996</v>
      </c>
      <c r="I19" s="10" t="s">
        <v>51</v>
      </c>
      <c r="J19" s="10" t="s">
        <v>51</v>
      </c>
      <c r="K19" s="10">
        <v>37.30296707372229</v>
      </c>
      <c r="L19" s="9">
        <v>17</v>
      </c>
      <c r="M19" s="9"/>
    </row>
    <row r="20" spans="1:13" ht="19.5" customHeight="1">
      <c r="A20" s="9">
        <v>18</v>
      </c>
      <c r="B20" s="13" t="s">
        <v>52</v>
      </c>
      <c r="C20" s="13" t="s">
        <v>19</v>
      </c>
      <c r="D20" s="13" t="s">
        <v>53</v>
      </c>
      <c r="E20" s="10">
        <v>53.14039552238806</v>
      </c>
      <c r="F20" s="10">
        <f t="shared" si="0"/>
        <v>15.942118656716417</v>
      </c>
      <c r="G20" s="10">
        <v>66.3</v>
      </c>
      <c r="H20" s="10">
        <f t="shared" si="1"/>
        <v>19.889999999999997</v>
      </c>
      <c r="I20" s="10" t="s">
        <v>54</v>
      </c>
      <c r="J20" s="10" t="s">
        <v>54</v>
      </c>
      <c r="K20" s="10">
        <v>35.83211865671642</v>
      </c>
      <c r="L20" s="9">
        <v>18</v>
      </c>
      <c r="M20" s="9"/>
    </row>
    <row r="21" spans="2:11" s="2" customFormat="1" ht="20.25" customHeight="1">
      <c r="B21" s="2" t="s">
        <v>55</v>
      </c>
      <c r="E21" s="11"/>
      <c r="F21" s="11"/>
      <c r="G21" s="11"/>
      <c r="H21" s="11"/>
      <c r="I21" s="11"/>
      <c r="J21" s="11"/>
      <c r="K21" s="11"/>
    </row>
  </sheetData>
  <sheetProtection/>
  <mergeCells count="1">
    <mergeCell ref="A1:M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shenye</dc:creator>
  <cp:keywords/>
  <dc:description/>
  <cp:lastModifiedBy>言灰 冭 狼</cp:lastModifiedBy>
  <cp:lastPrinted>2018-12-15T04:58:25Z</cp:lastPrinted>
  <dcterms:created xsi:type="dcterms:W3CDTF">2018-12-04T01:39:36Z</dcterms:created>
  <dcterms:modified xsi:type="dcterms:W3CDTF">2018-12-17T01:22:24Z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