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0"/>
  </bookViews>
  <sheets>
    <sheet name="成绩表" sheetId="1" r:id="rId1"/>
    <sheet name="Sheet1" sheetId="2" r:id="rId2"/>
  </sheets>
  <definedNames>
    <definedName name="chengji">'成绩表'!$E$3:$E$64</definedName>
    <definedName name="gangwei">'成绩表'!$B$3:$B$64</definedName>
    <definedName name="_xlnm._FilterDatabase" localSheetId="0" hidden="1">'成绩表'!$A$2:$H$64</definedName>
  </definedNames>
  <calcPr fullCalcOnLoad="1"/>
</workbook>
</file>

<file path=xl/sharedStrings.xml><?xml version="1.0" encoding="utf-8"?>
<sst xmlns="http://schemas.openxmlformats.org/spreadsheetml/2006/main" count="153" uniqueCount="82">
  <si>
    <t>浈江区2018年事业单位公开招聘面试人员笔试成绩、面试成绩、考试总成绩及进入体检人员名单</t>
  </si>
  <si>
    <t>考号</t>
  </si>
  <si>
    <t>报考岗位</t>
  </si>
  <si>
    <t>报考单位</t>
  </si>
  <si>
    <t>招聘人数</t>
  </si>
  <si>
    <t>笔试成绩</t>
  </si>
  <si>
    <t>面试成绩</t>
  </si>
  <si>
    <t>总分</t>
  </si>
  <si>
    <t>排名</t>
  </si>
  <si>
    <t>是否进入体检</t>
  </si>
  <si>
    <t>20180101022</t>
  </si>
  <si>
    <t>韶关市浈江区就业服务管理局</t>
  </si>
  <si>
    <t>拟进入体检</t>
  </si>
  <si>
    <t>20180102032</t>
  </si>
  <si>
    <t>20180101008</t>
  </si>
  <si>
    <t>20180203065</t>
  </si>
  <si>
    <t>20180203061</t>
  </si>
  <si>
    <t>韶关市浈江区犁市镇劳动保障事务所</t>
  </si>
  <si>
    <t>20180405139</t>
  </si>
  <si>
    <t>韶关市浈江区花坪镇劳动保障事务所</t>
  </si>
  <si>
    <t>20180405136</t>
  </si>
  <si>
    <t>20180405135</t>
  </si>
  <si>
    <t>20180810284</t>
  </si>
  <si>
    <t>韶关市浈江区市政管理中心</t>
  </si>
  <si>
    <t>20180810290</t>
  </si>
  <si>
    <t>20180810291</t>
  </si>
  <si>
    <t>20180810287</t>
  </si>
  <si>
    <t>20180810292</t>
  </si>
  <si>
    <t>20180810285</t>
  </si>
  <si>
    <t>20180912356</t>
  </si>
  <si>
    <t>20180912340</t>
  </si>
  <si>
    <t>20180913368</t>
  </si>
  <si>
    <t>20181013375</t>
  </si>
  <si>
    <t>20181013372</t>
  </si>
  <si>
    <t>20181013380</t>
  </si>
  <si>
    <t>20180506157</t>
  </si>
  <si>
    <t>20180508214</t>
  </si>
  <si>
    <t>20180508228</t>
  </si>
  <si>
    <t>20180507205</t>
  </si>
  <si>
    <t>20180610272</t>
  </si>
  <si>
    <t>20180610276</t>
  </si>
  <si>
    <t>20180609252</t>
  </si>
  <si>
    <t>20180609262</t>
  </si>
  <si>
    <t>20180609257</t>
  </si>
  <si>
    <t>20180610279</t>
  </si>
  <si>
    <t>20181214408</t>
  </si>
  <si>
    <t>20181214402</t>
  </si>
  <si>
    <t>20181214412</t>
  </si>
  <si>
    <t>20181315433</t>
  </si>
  <si>
    <t>韶关市浈江区乐园镇计生服务队</t>
  </si>
  <si>
    <t>20181315445</t>
  </si>
  <si>
    <t>20181315422</t>
  </si>
  <si>
    <t>20181416456</t>
  </si>
  <si>
    <t>浈江区中小企业服务中心</t>
  </si>
  <si>
    <t>20181516471</t>
  </si>
  <si>
    <t>花坪镇人民政府统计站</t>
  </si>
  <si>
    <t>20181516472</t>
  </si>
  <si>
    <t>20181516465</t>
  </si>
  <si>
    <t>20181616478</t>
  </si>
  <si>
    <t>浈江区土地开发整理中心</t>
  </si>
  <si>
    <t>20181616479</t>
  </si>
  <si>
    <t>20181716480</t>
  </si>
  <si>
    <t>浈江区土地和房屋征收管理办公室</t>
  </si>
  <si>
    <t>20181717483</t>
  </si>
  <si>
    <t>20181717482</t>
  </si>
  <si>
    <t>20181820577</t>
  </si>
  <si>
    <t>20181822642</t>
  </si>
  <si>
    <t>20181818519</t>
  </si>
  <si>
    <t>20181923685</t>
  </si>
  <si>
    <t>20181924697</t>
  </si>
  <si>
    <t>20181923677</t>
  </si>
  <si>
    <t>20182225733</t>
  </si>
  <si>
    <t>韶关市浈江区犁市木材检查站</t>
  </si>
  <si>
    <t>20182225723</t>
  </si>
  <si>
    <t>20182225721</t>
  </si>
  <si>
    <t>20182326780</t>
  </si>
  <si>
    <t>曲仁办文化站</t>
  </si>
  <si>
    <t>20182327786</t>
  </si>
  <si>
    <t>缺考</t>
  </si>
  <si>
    <t>20182427800</t>
  </si>
  <si>
    <t>曲仁办统计站</t>
  </si>
  <si>
    <t>20182427792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</si>
</sst>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0_);[Red]\(0.00\)"/>
    <numFmt numFmtId="181" formatCode="0.0_);[Red]\(0.0\)"/>
  </numFmts>
  <fonts count="27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sz val="12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17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8" fillId="0" borderId="4" applyNumberFormat="0" applyFill="0" applyAlignment="0" applyProtection="0"/>
    <xf numFmtId="0" fontId="13" fillId="7" borderId="0" applyNumberFormat="0" applyBorder="0" applyAlignment="0" applyProtection="0"/>
    <xf numFmtId="0" fontId="14" fillId="0" borderId="5" applyNumberFormat="0" applyFill="0" applyAlignment="0" applyProtection="0"/>
    <xf numFmtId="0" fontId="13" fillId="3" borderId="0" applyNumberFormat="0" applyBorder="0" applyAlignment="0" applyProtection="0"/>
    <xf numFmtId="0" fontId="20" fillId="2" borderId="6" applyNumberFormat="0" applyAlignment="0" applyProtection="0"/>
    <xf numFmtId="0" fontId="24" fillId="2" borderId="1" applyNumberFormat="0" applyAlignment="0" applyProtection="0"/>
    <xf numFmtId="0" fontId="21" fillId="8" borderId="7" applyNumberFormat="0" applyAlignment="0" applyProtection="0"/>
    <xf numFmtId="0" fontId="10" fillId="9" borderId="0" applyNumberFormat="0" applyBorder="0" applyAlignment="0" applyProtection="0"/>
    <xf numFmtId="0" fontId="13" fillId="10" borderId="0" applyNumberFormat="0" applyBorder="0" applyAlignment="0" applyProtection="0"/>
    <xf numFmtId="0" fontId="17" fillId="0" borderId="8" applyNumberFormat="0" applyFill="0" applyAlignment="0" applyProtection="0"/>
    <xf numFmtId="0" fontId="23" fillId="0" borderId="9" applyNumberFormat="0" applyFill="0" applyAlignment="0" applyProtection="0"/>
    <xf numFmtId="0" fontId="11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3" fillId="16" borderId="0" applyNumberFormat="0" applyBorder="0" applyAlignment="0" applyProtection="0"/>
    <xf numFmtId="0" fontId="10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0" fillId="4" borderId="0" applyNumberFormat="0" applyBorder="0" applyAlignment="0" applyProtection="0"/>
    <xf numFmtId="0" fontId="13" fillId="4" borderId="0" applyNumberFormat="0" applyBorder="0" applyAlignment="0" applyProtection="0"/>
    <xf numFmtId="0" fontId="1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workbookViewId="0" topLeftCell="A1">
      <selection activeCell="E4" sqref="E4"/>
    </sheetView>
  </sheetViews>
  <sheetFormatPr defaultColWidth="9.140625" defaultRowHeight="12.75"/>
  <cols>
    <col min="1" max="1" width="13.140625" style="2" customWidth="1"/>
    <col min="2" max="2" width="7.8515625" style="2" customWidth="1"/>
    <col min="3" max="3" width="25.8515625" style="2" customWidth="1"/>
    <col min="4" max="4" width="7.7109375" style="2" customWidth="1"/>
    <col min="5" max="5" width="7.421875" style="2" customWidth="1"/>
    <col min="6" max="6" width="8.7109375" style="3" customWidth="1"/>
    <col min="7" max="7" width="8.28125" style="3" customWidth="1"/>
    <col min="8" max="8" width="7.28125" style="4" customWidth="1"/>
    <col min="9" max="9" width="13.8515625" style="5" customWidth="1"/>
  </cols>
  <sheetData>
    <row r="1" spans="1:9" ht="51.75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37.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8" t="s">
        <v>8</v>
      </c>
      <c r="I2" s="19" t="s">
        <v>9</v>
      </c>
    </row>
    <row r="3" spans="1:9" s="1" customFormat="1" ht="28.5" customHeight="1">
      <c r="A3" s="11" t="s">
        <v>10</v>
      </c>
      <c r="B3" s="12">
        <v>201801</v>
      </c>
      <c r="C3" s="13" t="s">
        <v>11</v>
      </c>
      <c r="D3" s="12">
        <v>1</v>
      </c>
      <c r="E3" s="14">
        <v>75.1</v>
      </c>
      <c r="F3" s="15">
        <v>81.35</v>
      </c>
      <c r="G3" s="15">
        <f>E3*0.6+F3*0.4</f>
        <v>77.6</v>
      </c>
      <c r="H3" s="16">
        <v>1</v>
      </c>
      <c r="I3" s="20" t="s">
        <v>12</v>
      </c>
    </row>
    <row r="4" spans="1:9" s="1" customFormat="1" ht="28.5" customHeight="1">
      <c r="A4" s="11" t="s">
        <v>13</v>
      </c>
      <c r="B4" s="12">
        <v>201801</v>
      </c>
      <c r="C4" s="13" t="s">
        <v>11</v>
      </c>
      <c r="D4" s="12">
        <v>1</v>
      </c>
      <c r="E4" s="14">
        <v>69.3</v>
      </c>
      <c r="F4" s="15">
        <v>71.45</v>
      </c>
      <c r="G4" s="15">
        <f>E4*0.6+F4*0.4</f>
        <v>70.16</v>
      </c>
      <c r="H4" s="16">
        <v>2</v>
      </c>
      <c r="I4" s="20"/>
    </row>
    <row r="5" spans="1:9" s="1" customFormat="1" ht="28.5" customHeight="1">
      <c r="A5" s="11" t="s">
        <v>14</v>
      </c>
      <c r="B5" s="12">
        <v>201801</v>
      </c>
      <c r="C5" s="13" t="s">
        <v>11</v>
      </c>
      <c r="D5" s="12">
        <v>1</v>
      </c>
      <c r="E5" s="14">
        <v>69.5</v>
      </c>
      <c r="F5" s="15">
        <v>69.65</v>
      </c>
      <c r="G5" s="15">
        <f>E5*0.6+F5*0.4</f>
        <v>69.56</v>
      </c>
      <c r="H5" s="16">
        <v>3</v>
      </c>
      <c r="I5" s="20"/>
    </row>
    <row r="6" spans="1:9" s="1" customFormat="1" ht="28.5" customHeight="1">
      <c r="A6" s="12">
        <v>20180202054</v>
      </c>
      <c r="B6" s="12">
        <v>201802</v>
      </c>
      <c r="C6" s="13" t="s">
        <v>11</v>
      </c>
      <c r="D6" s="12">
        <v>1</v>
      </c>
      <c r="E6" s="14">
        <v>73.1</v>
      </c>
      <c r="F6" s="15">
        <v>75.4</v>
      </c>
      <c r="G6" s="15">
        <f aca="true" t="shared" si="0" ref="G6:G64">E6*0.6+F6*0.4</f>
        <v>74.02</v>
      </c>
      <c r="H6" s="16">
        <v>1</v>
      </c>
      <c r="I6" s="20" t="s">
        <v>12</v>
      </c>
    </row>
    <row r="7" spans="1:9" s="1" customFormat="1" ht="28.5" customHeight="1">
      <c r="A7" s="11" t="s">
        <v>15</v>
      </c>
      <c r="B7" s="12">
        <v>201802</v>
      </c>
      <c r="C7" s="13" t="s">
        <v>11</v>
      </c>
      <c r="D7" s="12">
        <v>1</v>
      </c>
      <c r="E7" s="14">
        <v>67.5</v>
      </c>
      <c r="F7" s="15">
        <v>66.7</v>
      </c>
      <c r="G7" s="15">
        <f t="shared" si="0"/>
        <v>67.18</v>
      </c>
      <c r="H7" s="16">
        <v>2</v>
      </c>
      <c r="I7" s="20"/>
    </row>
    <row r="8" spans="1:9" s="1" customFormat="1" ht="28.5" customHeight="1">
      <c r="A8" s="11" t="s">
        <v>16</v>
      </c>
      <c r="B8" s="12">
        <v>201802</v>
      </c>
      <c r="C8" s="13" t="s">
        <v>11</v>
      </c>
      <c r="D8" s="12">
        <v>1</v>
      </c>
      <c r="E8" s="14">
        <v>64.5</v>
      </c>
      <c r="F8" s="15">
        <v>56.8</v>
      </c>
      <c r="G8" s="15">
        <f t="shared" si="0"/>
        <v>61.419999999999995</v>
      </c>
      <c r="H8" s="16">
        <v>3</v>
      </c>
      <c r="I8" s="20"/>
    </row>
    <row r="9" spans="1:9" s="1" customFormat="1" ht="28.5" customHeight="1">
      <c r="A9" s="12">
        <v>20180303089</v>
      </c>
      <c r="B9" s="12">
        <v>201803</v>
      </c>
      <c r="C9" s="13" t="s">
        <v>17</v>
      </c>
      <c r="D9" s="12">
        <v>1</v>
      </c>
      <c r="E9" s="14">
        <v>64.5</v>
      </c>
      <c r="F9" s="15">
        <v>78.05</v>
      </c>
      <c r="G9" s="15">
        <f t="shared" si="0"/>
        <v>69.91999999999999</v>
      </c>
      <c r="H9" s="16">
        <v>1</v>
      </c>
      <c r="I9" s="20" t="s">
        <v>12</v>
      </c>
    </row>
    <row r="10" spans="1:9" s="1" customFormat="1" ht="28.5" customHeight="1">
      <c r="A10" s="12">
        <v>20180303086</v>
      </c>
      <c r="B10" s="12">
        <v>201803</v>
      </c>
      <c r="C10" s="13" t="s">
        <v>17</v>
      </c>
      <c r="D10" s="12">
        <v>1</v>
      </c>
      <c r="E10" s="14">
        <v>62</v>
      </c>
      <c r="F10" s="15">
        <v>72.55</v>
      </c>
      <c r="G10" s="15">
        <f t="shared" si="0"/>
        <v>66.22</v>
      </c>
      <c r="H10" s="16">
        <v>2</v>
      </c>
      <c r="I10" s="20"/>
    </row>
    <row r="11" spans="1:9" s="1" customFormat="1" ht="28.5" customHeight="1">
      <c r="A11" s="12">
        <v>20180303088</v>
      </c>
      <c r="B11" s="12">
        <v>201803</v>
      </c>
      <c r="C11" s="13" t="s">
        <v>17</v>
      </c>
      <c r="D11" s="12">
        <v>1</v>
      </c>
      <c r="E11" s="14">
        <v>61.4</v>
      </c>
      <c r="F11" s="15">
        <v>63.05</v>
      </c>
      <c r="G11" s="15">
        <f t="shared" si="0"/>
        <v>62.059999999999995</v>
      </c>
      <c r="H11" s="16">
        <v>3</v>
      </c>
      <c r="I11" s="20"/>
    </row>
    <row r="12" spans="1:9" s="1" customFormat="1" ht="28.5" customHeight="1">
      <c r="A12" s="11" t="s">
        <v>18</v>
      </c>
      <c r="B12" s="12">
        <v>201804</v>
      </c>
      <c r="C12" s="13" t="s">
        <v>19</v>
      </c>
      <c r="D12" s="12">
        <v>1</v>
      </c>
      <c r="E12" s="14">
        <v>61.2</v>
      </c>
      <c r="F12" s="15">
        <v>77.1</v>
      </c>
      <c r="G12" s="15">
        <f t="shared" si="0"/>
        <v>67.56</v>
      </c>
      <c r="H12" s="16">
        <v>1</v>
      </c>
      <c r="I12" s="20" t="s">
        <v>12</v>
      </c>
    </row>
    <row r="13" spans="1:9" s="1" customFormat="1" ht="28.5" customHeight="1">
      <c r="A13" s="11" t="s">
        <v>20</v>
      </c>
      <c r="B13" s="12">
        <v>201804</v>
      </c>
      <c r="C13" s="13" t="s">
        <v>19</v>
      </c>
      <c r="D13" s="12">
        <v>1</v>
      </c>
      <c r="E13" s="14">
        <v>66.7</v>
      </c>
      <c r="F13" s="15">
        <v>63.95</v>
      </c>
      <c r="G13" s="15">
        <f t="shared" si="0"/>
        <v>65.60000000000001</v>
      </c>
      <c r="H13" s="16">
        <v>2</v>
      </c>
      <c r="I13" s="20"/>
    </row>
    <row r="14" spans="1:9" s="1" customFormat="1" ht="28.5" customHeight="1">
      <c r="A14" s="11" t="s">
        <v>21</v>
      </c>
      <c r="B14" s="12">
        <v>201804</v>
      </c>
      <c r="C14" s="13" t="s">
        <v>19</v>
      </c>
      <c r="D14" s="12">
        <v>1</v>
      </c>
      <c r="E14" s="14">
        <v>60.9</v>
      </c>
      <c r="F14" s="15">
        <v>70.85</v>
      </c>
      <c r="G14" s="15">
        <f t="shared" si="0"/>
        <v>64.88</v>
      </c>
      <c r="H14" s="16">
        <v>3</v>
      </c>
      <c r="I14" s="20"/>
    </row>
    <row r="15" spans="1:9" s="1" customFormat="1" ht="28.5" customHeight="1">
      <c r="A15" s="11" t="s">
        <v>22</v>
      </c>
      <c r="B15" s="16">
        <v>201808</v>
      </c>
      <c r="C15" s="13" t="s">
        <v>23</v>
      </c>
      <c r="D15" s="16">
        <v>2</v>
      </c>
      <c r="E15" s="14">
        <v>81.6</v>
      </c>
      <c r="F15" s="15">
        <v>73.05</v>
      </c>
      <c r="G15" s="15">
        <f t="shared" si="0"/>
        <v>78.17999999999999</v>
      </c>
      <c r="H15" s="16">
        <v>1</v>
      </c>
      <c r="I15" s="20" t="s">
        <v>12</v>
      </c>
    </row>
    <row r="16" spans="1:9" s="1" customFormat="1" ht="28.5" customHeight="1">
      <c r="A16" s="11" t="s">
        <v>24</v>
      </c>
      <c r="B16" s="16">
        <v>201808</v>
      </c>
      <c r="C16" s="13" t="s">
        <v>23</v>
      </c>
      <c r="D16" s="16">
        <v>2</v>
      </c>
      <c r="E16" s="14">
        <v>67.8</v>
      </c>
      <c r="F16" s="15">
        <v>75.35</v>
      </c>
      <c r="G16" s="15">
        <f t="shared" si="0"/>
        <v>70.82</v>
      </c>
      <c r="H16" s="16">
        <v>2</v>
      </c>
      <c r="I16" s="20" t="s">
        <v>12</v>
      </c>
    </row>
    <row r="17" spans="1:9" s="1" customFormat="1" ht="28.5" customHeight="1">
      <c r="A17" s="11" t="s">
        <v>25</v>
      </c>
      <c r="B17" s="16">
        <v>201808</v>
      </c>
      <c r="C17" s="13" t="s">
        <v>23</v>
      </c>
      <c r="D17" s="16">
        <v>2</v>
      </c>
      <c r="E17" s="14">
        <v>63.2</v>
      </c>
      <c r="F17" s="15">
        <v>78.3</v>
      </c>
      <c r="G17" s="15">
        <f t="shared" si="0"/>
        <v>69.24000000000001</v>
      </c>
      <c r="H17" s="16">
        <v>3</v>
      </c>
      <c r="I17" s="20"/>
    </row>
    <row r="18" spans="1:9" s="1" customFormat="1" ht="28.5" customHeight="1">
      <c r="A18" s="11" t="s">
        <v>26</v>
      </c>
      <c r="B18" s="16">
        <v>201808</v>
      </c>
      <c r="C18" s="13" t="s">
        <v>23</v>
      </c>
      <c r="D18" s="16">
        <v>2</v>
      </c>
      <c r="E18" s="14">
        <v>65.8</v>
      </c>
      <c r="F18" s="15">
        <v>74.1</v>
      </c>
      <c r="G18" s="15">
        <f t="shared" si="0"/>
        <v>69.12</v>
      </c>
      <c r="H18" s="16">
        <v>4</v>
      </c>
      <c r="I18" s="20"/>
    </row>
    <row r="19" spans="1:9" s="1" customFormat="1" ht="28.5" customHeight="1">
      <c r="A19" s="11" t="s">
        <v>27</v>
      </c>
      <c r="B19" s="16">
        <v>201808</v>
      </c>
      <c r="C19" s="13" t="s">
        <v>23</v>
      </c>
      <c r="D19" s="16">
        <v>2</v>
      </c>
      <c r="E19" s="14">
        <v>66.4</v>
      </c>
      <c r="F19" s="15">
        <v>71.9</v>
      </c>
      <c r="G19" s="15">
        <f t="shared" si="0"/>
        <v>68.60000000000001</v>
      </c>
      <c r="H19" s="16">
        <v>5</v>
      </c>
      <c r="I19" s="20"/>
    </row>
    <row r="20" spans="1:9" s="1" customFormat="1" ht="28.5" customHeight="1">
      <c r="A20" s="11" t="s">
        <v>28</v>
      </c>
      <c r="B20" s="16">
        <v>201808</v>
      </c>
      <c r="C20" s="13" t="s">
        <v>23</v>
      </c>
      <c r="D20" s="16">
        <v>2</v>
      </c>
      <c r="E20" s="14">
        <v>62.5</v>
      </c>
      <c r="F20" s="15">
        <v>74.95</v>
      </c>
      <c r="G20" s="15">
        <f t="shared" si="0"/>
        <v>67.48</v>
      </c>
      <c r="H20" s="16">
        <v>6</v>
      </c>
      <c r="I20" s="20"/>
    </row>
    <row r="21" spans="1:9" s="1" customFormat="1" ht="28.5" customHeight="1">
      <c r="A21" s="11" t="s">
        <v>29</v>
      </c>
      <c r="B21" s="16">
        <v>201809</v>
      </c>
      <c r="C21" s="13" t="s">
        <v>23</v>
      </c>
      <c r="D21" s="16">
        <v>1</v>
      </c>
      <c r="E21" s="14">
        <v>77.4</v>
      </c>
      <c r="F21" s="15">
        <v>79.65</v>
      </c>
      <c r="G21" s="15">
        <f t="shared" si="0"/>
        <v>78.30000000000001</v>
      </c>
      <c r="H21" s="16">
        <v>1</v>
      </c>
      <c r="I21" s="20" t="s">
        <v>12</v>
      </c>
    </row>
    <row r="22" spans="1:9" s="1" customFormat="1" ht="28.5" customHeight="1">
      <c r="A22" s="11" t="s">
        <v>30</v>
      </c>
      <c r="B22" s="16">
        <v>201809</v>
      </c>
      <c r="C22" s="13" t="s">
        <v>23</v>
      </c>
      <c r="D22" s="16">
        <v>1</v>
      </c>
      <c r="E22" s="14">
        <v>72.1</v>
      </c>
      <c r="F22" s="15">
        <v>81.2</v>
      </c>
      <c r="G22" s="15">
        <f t="shared" si="0"/>
        <v>75.74000000000001</v>
      </c>
      <c r="H22" s="16">
        <v>2</v>
      </c>
      <c r="I22" s="20"/>
    </row>
    <row r="23" spans="1:11" s="1" customFormat="1" ht="28.5" customHeight="1">
      <c r="A23" s="11" t="s">
        <v>31</v>
      </c>
      <c r="B23" s="16">
        <v>201809</v>
      </c>
      <c r="C23" s="13" t="s">
        <v>23</v>
      </c>
      <c r="D23" s="16">
        <v>1</v>
      </c>
      <c r="E23" s="14">
        <v>68.3</v>
      </c>
      <c r="F23" s="15">
        <v>78.35</v>
      </c>
      <c r="G23" s="15">
        <f t="shared" si="0"/>
        <v>72.32</v>
      </c>
      <c r="H23" s="16">
        <v>3</v>
      </c>
      <c r="I23" s="20"/>
      <c r="K23" s="21"/>
    </row>
    <row r="24" spans="1:9" s="1" customFormat="1" ht="28.5" customHeight="1">
      <c r="A24" s="11" t="s">
        <v>32</v>
      </c>
      <c r="B24" s="16">
        <v>201810</v>
      </c>
      <c r="C24" s="13" t="s">
        <v>23</v>
      </c>
      <c r="D24" s="16">
        <v>1</v>
      </c>
      <c r="E24" s="14">
        <v>68.5</v>
      </c>
      <c r="F24" s="15">
        <v>80.95</v>
      </c>
      <c r="G24" s="15">
        <f t="shared" si="0"/>
        <v>73.48</v>
      </c>
      <c r="H24" s="16">
        <v>1</v>
      </c>
      <c r="I24" s="20" t="s">
        <v>12</v>
      </c>
    </row>
    <row r="25" spans="1:9" s="1" customFormat="1" ht="28.5" customHeight="1">
      <c r="A25" s="11" t="s">
        <v>33</v>
      </c>
      <c r="B25" s="16">
        <v>201810</v>
      </c>
      <c r="C25" s="13" t="s">
        <v>23</v>
      </c>
      <c r="D25" s="16">
        <v>1</v>
      </c>
      <c r="E25" s="14">
        <v>65.9</v>
      </c>
      <c r="F25" s="15">
        <v>73.7</v>
      </c>
      <c r="G25" s="15">
        <f t="shared" si="0"/>
        <v>69.02000000000001</v>
      </c>
      <c r="H25" s="16">
        <v>2</v>
      </c>
      <c r="I25" s="20"/>
    </row>
    <row r="26" spans="1:9" s="1" customFormat="1" ht="28.5" customHeight="1">
      <c r="A26" s="11" t="s">
        <v>34</v>
      </c>
      <c r="B26" s="16">
        <v>201810</v>
      </c>
      <c r="C26" s="13" t="s">
        <v>23</v>
      </c>
      <c r="D26" s="16">
        <v>1</v>
      </c>
      <c r="E26" s="14">
        <v>62.8</v>
      </c>
      <c r="F26" s="15">
        <v>71.7</v>
      </c>
      <c r="G26" s="15">
        <f t="shared" si="0"/>
        <v>66.36</v>
      </c>
      <c r="H26" s="16">
        <v>3</v>
      </c>
      <c r="I26" s="20"/>
    </row>
    <row r="27" spans="1:9" s="1" customFormat="1" ht="30" customHeight="1">
      <c r="A27" s="11" t="s">
        <v>35</v>
      </c>
      <c r="B27" s="16">
        <v>201805</v>
      </c>
      <c r="C27" s="13" t="s">
        <v>23</v>
      </c>
      <c r="D27" s="12">
        <v>1</v>
      </c>
      <c r="E27" s="14">
        <v>73.7</v>
      </c>
      <c r="F27" s="15">
        <v>84.15</v>
      </c>
      <c r="G27" s="15">
        <f t="shared" si="0"/>
        <v>77.88</v>
      </c>
      <c r="H27" s="12">
        <v>1</v>
      </c>
      <c r="I27" s="20" t="s">
        <v>12</v>
      </c>
    </row>
    <row r="28" spans="1:9" s="1" customFormat="1" ht="30" customHeight="1">
      <c r="A28" s="11" t="s">
        <v>36</v>
      </c>
      <c r="B28" s="16">
        <v>201805</v>
      </c>
      <c r="C28" s="13" t="s">
        <v>23</v>
      </c>
      <c r="D28" s="12">
        <v>1</v>
      </c>
      <c r="E28" s="14">
        <v>69.4</v>
      </c>
      <c r="F28" s="15">
        <v>78.15</v>
      </c>
      <c r="G28" s="15">
        <f t="shared" si="0"/>
        <v>72.9</v>
      </c>
      <c r="H28" s="12">
        <v>2</v>
      </c>
      <c r="I28" s="20"/>
    </row>
    <row r="29" spans="1:9" s="1" customFormat="1" ht="30" customHeight="1">
      <c r="A29" s="11" t="s">
        <v>37</v>
      </c>
      <c r="B29" s="16">
        <v>201805</v>
      </c>
      <c r="C29" s="13" t="s">
        <v>23</v>
      </c>
      <c r="D29" s="12">
        <v>1</v>
      </c>
      <c r="E29" s="14">
        <v>70.4</v>
      </c>
      <c r="F29" s="15">
        <v>75.2</v>
      </c>
      <c r="G29" s="15">
        <f t="shared" si="0"/>
        <v>72.32000000000001</v>
      </c>
      <c r="H29" s="12">
        <v>3</v>
      </c>
      <c r="I29" s="20"/>
    </row>
    <row r="30" spans="1:9" s="1" customFormat="1" ht="30" customHeight="1">
      <c r="A30" s="11" t="s">
        <v>38</v>
      </c>
      <c r="B30" s="16">
        <v>201805</v>
      </c>
      <c r="C30" s="13" t="s">
        <v>23</v>
      </c>
      <c r="D30" s="12">
        <v>1</v>
      </c>
      <c r="E30" s="14">
        <v>69.4</v>
      </c>
      <c r="F30" s="15">
        <v>69.65</v>
      </c>
      <c r="G30" s="15">
        <f t="shared" si="0"/>
        <v>69.5</v>
      </c>
      <c r="H30" s="12">
        <v>4</v>
      </c>
      <c r="I30" s="20"/>
    </row>
    <row r="31" spans="1:9" s="1" customFormat="1" ht="30" customHeight="1">
      <c r="A31" s="11" t="s">
        <v>39</v>
      </c>
      <c r="B31" s="16">
        <v>201806</v>
      </c>
      <c r="C31" s="13" t="s">
        <v>23</v>
      </c>
      <c r="D31" s="16">
        <v>2</v>
      </c>
      <c r="E31" s="14">
        <v>65.2</v>
      </c>
      <c r="F31" s="15">
        <v>82.5</v>
      </c>
      <c r="G31" s="15">
        <f t="shared" si="0"/>
        <v>72.12</v>
      </c>
      <c r="H31" s="12">
        <v>1</v>
      </c>
      <c r="I31" s="20" t="s">
        <v>12</v>
      </c>
    </row>
    <row r="32" spans="1:9" s="1" customFormat="1" ht="30" customHeight="1">
      <c r="A32" s="11" t="s">
        <v>40</v>
      </c>
      <c r="B32" s="16">
        <v>201806</v>
      </c>
      <c r="C32" s="13" t="s">
        <v>23</v>
      </c>
      <c r="D32" s="16">
        <v>2</v>
      </c>
      <c r="E32" s="14">
        <v>67.7</v>
      </c>
      <c r="F32" s="15">
        <v>74.7</v>
      </c>
      <c r="G32" s="15">
        <f t="shared" si="0"/>
        <v>70.5</v>
      </c>
      <c r="H32" s="12">
        <v>2</v>
      </c>
      <c r="I32" s="20" t="s">
        <v>12</v>
      </c>
    </row>
    <row r="33" spans="1:9" s="1" customFormat="1" ht="30" customHeight="1">
      <c r="A33" s="11" t="s">
        <v>41</v>
      </c>
      <c r="B33" s="16">
        <v>201806</v>
      </c>
      <c r="C33" s="13" t="s">
        <v>23</v>
      </c>
      <c r="D33" s="16">
        <v>2</v>
      </c>
      <c r="E33" s="14">
        <v>65.7</v>
      </c>
      <c r="F33" s="15">
        <v>76.2</v>
      </c>
      <c r="G33" s="15">
        <f t="shared" si="0"/>
        <v>69.9</v>
      </c>
      <c r="H33" s="12">
        <v>3</v>
      </c>
      <c r="I33" s="20"/>
    </row>
    <row r="34" spans="1:9" s="1" customFormat="1" ht="30" customHeight="1">
      <c r="A34" s="11" t="s">
        <v>42</v>
      </c>
      <c r="B34" s="16">
        <v>201806</v>
      </c>
      <c r="C34" s="13" t="s">
        <v>23</v>
      </c>
      <c r="D34" s="16">
        <v>2</v>
      </c>
      <c r="E34" s="14">
        <v>67.5</v>
      </c>
      <c r="F34" s="15">
        <v>72.35</v>
      </c>
      <c r="G34" s="15">
        <f t="shared" si="0"/>
        <v>69.44</v>
      </c>
      <c r="H34" s="12">
        <v>4</v>
      </c>
      <c r="I34" s="20"/>
    </row>
    <row r="35" spans="1:9" s="1" customFormat="1" ht="30" customHeight="1">
      <c r="A35" s="11" t="s">
        <v>43</v>
      </c>
      <c r="B35" s="16">
        <v>201806</v>
      </c>
      <c r="C35" s="13" t="s">
        <v>23</v>
      </c>
      <c r="D35" s="16">
        <v>2</v>
      </c>
      <c r="E35" s="14">
        <v>64.5</v>
      </c>
      <c r="F35" s="15">
        <v>73.8</v>
      </c>
      <c r="G35" s="15">
        <f t="shared" si="0"/>
        <v>68.22</v>
      </c>
      <c r="H35" s="12">
        <v>5</v>
      </c>
      <c r="I35" s="20"/>
    </row>
    <row r="36" spans="1:9" s="1" customFormat="1" ht="30" customHeight="1">
      <c r="A36" s="11" t="s">
        <v>44</v>
      </c>
      <c r="B36" s="16">
        <v>201806</v>
      </c>
      <c r="C36" s="13" t="s">
        <v>23</v>
      </c>
      <c r="D36" s="16">
        <v>2</v>
      </c>
      <c r="E36" s="14">
        <v>67</v>
      </c>
      <c r="F36" s="15">
        <v>69.05</v>
      </c>
      <c r="G36" s="15">
        <f t="shared" si="0"/>
        <v>67.82</v>
      </c>
      <c r="H36" s="12">
        <v>6</v>
      </c>
      <c r="I36" s="20"/>
    </row>
    <row r="37" spans="1:9" s="1" customFormat="1" ht="30" customHeight="1">
      <c r="A37" s="11" t="s">
        <v>45</v>
      </c>
      <c r="B37" s="16">
        <v>201812</v>
      </c>
      <c r="C37" s="13" t="s">
        <v>23</v>
      </c>
      <c r="D37" s="16">
        <v>1</v>
      </c>
      <c r="E37" s="14">
        <v>63.2</v>
      </c>
      <c r="F37" s="15">
        <v>80.95</v>
      </c>
      <c r="G37" s="15">
        <f t="shared" si="0"/>
        <v>70.30000000000001</v>
      </c>
      <c r="H37" s="12">
        <v>1</v>
      </c>
      <c r="I37" s="20" t="s">
        <v>12</v>
      </c>
    </row>
    <row r="38" spans="1:9" s="1" customFormat="1" ht="30" customHeight="1">
      <c r="A38" s="11" t="s">
        <v>46</v>
      </c>
      <c r="B38" s="16">
        <v>201812</v>
      </c>
      <c r="C38" s="13" t="s">
        <v>23</v>
      </c>
      <c r="D38" s="16">
        <v>1</v>
      </c>
      <c r="E38" s="14">
        <v>63.2</v>
      </c>
      <c r="F38" s="15">
        <v>76.45</v>
      </c>
      <c r="G38" s="15">
        <f t="shared" si="0"/>
        <v>68.5</v>
      </c>
      <c r="H38" s="12">
        <v>2</v>
      </c>
      <c r="I38" s="20"/>
    </row>
    <row r="39" spans="1:9" s="1" customFormat="1" ht="30" customHeight="1">
      <c r="A39" s="11" t="s">
        <v>47</v>
      </c>
      <c r="B39" s="16">
        <v>201812</v>
      </c>
      <c r="C39" s="13" t="s">
        <v>23</v>
      </c>
      <c r="D39" s="16">
        <v>1</v>
      </c>
      <c r="E39" s="14">
        <v>62.9</v>
      </c>
      <c r="F39" s="15">
        <v>68.4</v>
      </c>
      <c r="G39" s="15">
        <f t="shared" si="0"/>
        <v>65.1</v>
      </c>
      <c r="H39" s="12">
        <v>3</v>
      </c>
      <c r="I39" s="20"/>
    </row>
    <row r="40" spans="1:9" s="1" customFormat="1" ht="30" customHeight="1">
      <c r="A40" s="11" t="s">
        <v>48</v>
      </c>
      <c r="B40" s="16">
        <v>201813</v>
      </c>
      <c r="C40" s="13" t="s">
        <v>49</v>
      </c>
      <c r="D40" s="16">
        <v>1</v>
      </c>
      <c r="E40" s="14">
        <v>81.8</v>
      </c>
      <c r="F40" s="15">
        <v>73.55</v>
      </c>
      <c r="G40" s="15">
        <f t="shared" si="0"/>
        <v>78.5</v>
      </c>
      <c r="H40" s="16">
        <v>1</v>
      </c>
      <c r="I40" s="20" t="s">
        <v>12</v>
      </c>
    </row>
    <row r="41" spans="1:9" s="1" customFormat="1" ht="30" customHeight="1">
      <c r="A41" s="11" t="s">
        <v>50</v>
      </c>
      <c r="B41" s="16">
        <v>201813</v>
      </c>
      <c r="C41" s="13" t="s">
        <v>49</v>
      </c>
      <c r="D41" s="16">
        <v>1</v>
      </c>
      <c r="E41" s="14">
        <v>67.4</v>
      </c>
      <c r="F41" s="15">
        <v>78.15</v>
      </c>
      <c r="G41" s="15">
        <f t="shared" si="0"/>
        <v>71.70000000000002</v>
      </c>
      <c r="H41" s="16">
        <v>2</v>
      </c>
      <c r="I41" s="20"/>
    </row>
    <row r="42" spans="1:9" s="1" customFormat="1" ht="30" customHeight="1">
      <c r="A42" s="11" t="s">
        <v>51</v>
      </c>
      <c r="B42" s="16">
        <v>201813</v>
      </c>
      <c r="C42" s="13" t="s">
        <v>49</v>
      </c>
      <c r="D42" s="16">
        <v>1</v>
      </c>
      <c r="E42" s="14">
        <v>69.6</v>
      </c>
      <c r="F42" s="15">
        <v>74.55</v>
      </c>
      <c r="G42" s="15">
        <f t="shared" si="0"/>
        <v>71.58</v>
      </c>
      <c r="H42" s="16">
        <v>3</v>
      </c>
      <c r="I42" s="20"/>
    </row>
    <row r="43" spans="1:9" s="1" customFormat="1" ht="30" customHeight="1">
      <c r="A43" s="11" t="s">
        <v>52</v>
      </c>
      <c r="B43" s="12">
        <v>201814</v>
      </c>
      <c r="C43" s="13" t="s">
        <v>53</v>
      </c>
      <c r="D43" s="16">
        <v>1</v>
      </c>
      <c r="E43" s="14">
        <v>75.1</v>
      </c>
      <c r="F43" s="15">
        <v>82.5</v>
      </c>
      <c r="G43" s="15">
        <f t="shared" si="0"/>
        <v>78.06</v>
      </c>
      <c r="H43" s="16">
        <v>1</v>
      </c>
      <c r="I43" s="20" t="s">
        <v>12</v>
      </c>
    </row>
    <row r="44" spans="1:9" s="1" customFormat="1" ht="30" customHeight="1">
      <c r="A44" s="11" t="s">
        <v>54</v>
      </c>
      <c r="B44" s="17">
        <v>201815</v>
      </c>
      <c r="C44" s="13" t="s">
        <v>55</v>
      </c>
      <c r="D44" s="16">
        <v>1</v>
      </c>
      <c r="E44" s="14">
        <v>66.1</v>
      </c>
      <c r="F44" s="15">
        <v>85.65</v>
      </c>
      <c r="G44" s="15">
        <f t="shared" si="0"/>
        <v>73.92</v>
      </c>
      <c r="H44" s="16">
        <v>1</v>
      </c>
      <c r="I44" s="20" t="s">
        <v>12</v>
      </c>
    </row>
    <row r="45" spans="1:9" s="1" customFormat="1" ht="30" customHeight="1">
      <c r="A45" s="11" t="s">
        <v>56</v>
      </c>
      <c r="B45" s="17">
        <v>201815</v>
      </c>
      <c r="C45" s="13" t="s">
        <v>55</v>
      </c>
      <c r="D45" s="16">
        <v>1</v>
      </c>
      <c r="E45" s="14">
        <v>66</v>
      </c>
      <c r="F45" s="15">
        <v>80.6</v>
      </c>
      <c r="G45" s="15">
        <f t="shared" si="0"/>
        <v>71.84</v>
      </c>
      <c r="H45" s="16">
        <v>2</v>
      </c>
      <c r="I45" s="20"/>
    </row>
    <row r="46" spans="1:9" s="1" customFormat="1" ht="30" customHeight="1">
      <c r="A46" s="11" t="s">
        <v>57</v>
      </c>
      <c r="B46" s="17">
        <v>201815</v>
      </c>
      <c r="C46" s="13" t="s">
        <v>55</v>
      </c>
      <c r="D46" s="16">
        <v>1</v>
      </c>
      <c r="E46" s="14">
        <v>63.1</v>
      </c>
      <c r="F46" s="15">
        <v>66.75</v>
      </c>
      <c r="G46" s="15">
        <f t="shared" si="0"/>
        <v>64.56</v>
      </c>
      <c r="H46" s="16">
        <v>3</v>
      </c>
      <c r="I46" s="20"/>
    </row>
    <row r="47" spans="1:9" s="1" customFormat="1" ht="30" customHeight="1">
      <c r="A47" s="11" t="s">
        <v>58</v>
      </c>
      <c r="B47" s="11">
        <v>201816</v>
      </c>
      <c r="C47" s="13" t="s">
        <v>59</v>
      </c>
      <c r="D47" s="11">
        <v>2</v>
      </c>
      <c r="E47" s="14">
        <v>63.2</v>
      </c>
      <c r="F47" s="15">
        <v>68.25</v>
      </c>
      <c r="G47" s="15">
        <f t="shared" si="0"/>
        <v>65.22</v>
      </c>
      <c r="H47" s="16">
        <v>1</v>
      </c>
      <c r="I47" s="20" t="s">
        <v>12</v>
      </c>
    </row>
    <row r="48" spans="1:9" s="1" customFormat="1" ht="30" customHeight="1">
      <c r="A48" s="11" t="s">
        <v>60</v>
      </c>
      <c r="B48" s="11">
        <v>201816</v>
      </c>
      <c r="C48" s="13" t="s">
        <v>59</v>
      </c>
      <c r="D48" s="11">
        <v>2</v>
      </c>
      <c r="E48" s="14">
        <v>62</v>
      </c>
      <c r="F48" s="15">
        <v>62.9</v>
      </c>
      <c r="G48" s="15">
        <f t="shared" si="0"/>
        <v>62.36</v>
      </c>
      <c r="H48" s="16">
        <v>2</v>
      </c>
      <c r="I48" s="20"/>
    </row>
    <row r="49" spans="1:9" s="1" customFormat="1" ht="30" customHeight="1">
      <c r="A49" s="11" t="s">
        <v>61</v>
      </c>
      <c r="B49" s="12">
        <v>201817</v>
      </c>
      <c r="C49" s="13" t="s">
        <v>62</v>
      </c>
      <c r="D49" s="12">
        <v>1</v>
      </c>
      <c r="E49" s="14">
        <v>63.6</v>
      </c>
      <c r="F49" s="15">
        <v>83.6</v>
      </c>
      <c r="G49" s="15">
        <f t="shared" si="0"/>
        <v>71.6</v>
      </c>
      <c r="H49" s="16">
        <v>1</v>
      </c>
      <c r="I49" s="20" t="s">
        <v>12</v>
      </c>
    </row>
    <row r="50" spans="1:9" s="1" customFormat="1" ht="30" customHeight="1">
      <c r="A50" s="11" t="s">
        <v>63</v>
      </c>
      <c r="B50" s="12">
        <v>201817</v>
      </c>
      <c r="C50" s="13" t="s">
        <v>62</v>
      </c>
      <c r="D50" s="12">
        <v>1</v>
      </c>
      <c r="E50" s="14">
        <v>63.6</v>
      </c>
      <c r="F50" s="15">
        <v>73.75</v>
      </c>
      <c r="G50" s="15">
        <f t="shared" si="0"/>
        <v>67.66</v>
      </c>
      <c r="H50" s="16">
        <v>2</v>
      </c>
      <c r="I50" s="20"/>
    </row>
    <row r="51" spans="1:9" s="1" customFormat="1" ht="30" customHeight="1">
      <c r="A51" s="11" t="s">
        <v>64</v>
      </c>
      <c r="B51" s="12">
        <v>201817</v>
      </c>
      <c r="C51" s="13" t="s">
        <v>62</v>
      </c>
      <c r="D51" s="12">
        <v>1</v>
      </c>
      <c r="E51" s="14">
        <v>61.2</v>
      </c>
      <c r="F51" s="15">
        <v>73.25</v>
      </c>
      <c r="G51" s="15">
        <f t="shared" si="0"/>
        <v>66.02</v>
      </c>
      <c r="H51" s="16">
        <v>3</v>
      </c>
      <c r="I51" s="20"/>
    </row>
    <row r="52" spans="1:9" s="1" customFormat="1" ht="34.5" customHeight="1">
      <c r="A52" s="11" t="s">
        <v>65</v>
      </c>
      <c r="B52" s="12">
        <v>201818</v>
      </c>
      <c r="C52" s="13" t="s">
        <v>62</v>
      </c>
      <c r="D52" s="12">
        <v>1</v>
      </c>
      <c r="E52" s="14">
        <v>68.5</v>
      </c>
      <c r="F52" s="15">
        <v>80.85</v>
      </c>
      <c r="G52" s="15">
        <f t="shared" si="0"/>
        <v>73.44</v>
      </c>
      <c r="H52" s="12">
        <v>1</v>
      </c>
      <c r="I52" s="20" t="s">
        <v>12</v>
      </c>
    </row>
    <row r="53" spans="1:9" s="1" customFormat="1" ht="34.5" customHeight="1">
      <c r="A53" s="11" t="s">
        <v>66</v>
      </c>
      <c r="B53" s="12">
        <v>201818</v>
      </c>
      <c r="C53" s="13" t="s">
        <v>62</v>
      </c>
      <c r="D53" s="12">
        <v>1</v>
      </c>
      <c r="E53" s="14">
        <v>73.7</v>
      </c>
      <c r="F53" s="15">
        <v>71.15</v>
      </c>
      <c r="G53" s="15">
        <f t="shared" si="0"/>
        <v>72.68</v>
      </c>
      <c r="H53" s="12">
        <v>2</v>
      </c>
      <c r="I53" s="20"/>
    </row>
    <row r="54" spans="1:9" s="1" customFormat="1" ht="34.5" customHeight="1">
      <c r="A54" s="11" t="s">
        <v>67</v>
      </c>
      <c r="B54" s="12">
        <v>201818</v>
      </c>
      <c r="C54" s="13" t="s">
        <v>62</v>
      </c>
      <c r="D54" s="12">
        <v>1</v>
      </c>
      <c r="E54" s="14">
        <v>69</v>
      </c>
      <c r="F54" s="15">
        <v>74</v>
      </c>
      <c r="G54" s="15">
        <f t="shared" si="0"/>
        <v>71</v>
      </c>
      <c r="H54" s="12">
        <v>3</v>
      </c>
      <c r="I54" s="20"/>
    </row>
    <row r="55" spans="1:9" s="1" customFormat="1" ht="34.5" customHeight="1">
      <c r="A55" s="11" t="s">
        <v>68</v>
      </c>
      <c r="B55" s="12">
        <v>201819</v>
      </c>
      <c r="C55" s="13" t="s">
        <v>62</v>
      </c>
      <c r="D55" s="12">
        <v>1</v>
      </c>
      <c r="E55" s="14">
        <v>64</v>
      </c>
      <c r="F55" s="15">
        <v>81.05</v>
      </c>
      <c r="G55" s="15">
        <f t="shared" si="0"/>
        <v>70.82</v>
      </c>
      <c r="H55" s="12">
        <v>1</v>
      </c>
      <c r="I55" s="20" t="s">
        <v>12</v>
      </c>
    </row>
    <row r="56" spans="1:9" s="1" customFormat="1" ht="34.5" customHeight="1">
      <c r="A56" s="11" t="s">
        <v>69</v>
      </c>
      <c r="B56" s="12">
        <v>201819</v>
      </c>
      <c r="C56" s="13" t="s">
        <v>62</v>
      </c>
      <c r="D56" s="12">
        <v>1</v>
      </c>
      <c r="E56" s="14">
        <v>63.2</v>
      </c>
      <c r="F56" s="15">
        <v>76.3</v>
      </c>
      <c r="G56" s="15">
        <f t="shared" si="0"/>
        <v>68.44</v>
      </c>
      <c r="H56" s="12">
        <v>2</v>
      </c>
      <c r="I56" s="20"/>
    </row>
    <row r="57" spans="1:9" s="1" customFormat="1" ht="34.5" customHeight="1">
      <c r="A57" s="11" t="s">
        <v>70</v>
      </c>
      <c r="B57" s="12">
        <v>201819</v>
      </c>
      <c r="C57" s="13" t="s">
        <v>62</v>
      </c>
      <c r="D57" s="12">
        <v>1</v>
      </c>
      <c r="E57" s="14">
        <v>63.2</v>
      </c>
      <c r="F57" s="15">
        <v>74.95</v>
      </c>
      <c r="G57" s="15">
        <f t="shared" si="0"/>
        <v>67.9</v>
      </c>
      <c r="H57" s="12">
        <v>3</v>
      </c>
      <c r="I57" s="20"/>
    </row>
    <row r="58" spans="1:9" s="1" customFormat="1" ht="34.5" customHeight="1">
      <c r="A58" s="11" t="s">
        <v>71</v>
      </c>
      <c r="B58" s="18">
        <v>201822</v>
      </c>
      <c r="C58" s="13" t="s">
        <v>72</v>
      </c>
      <c r="D58" s="12">
        <v>1</v>
      </c>
      <c r="E58" s="14">
        <v>70.3</v>
      </c>
      <c r="F58" s="15">
        <v>80.15</v>
      </c>
      <c r="G58" s="15">
        <f t="shared" si="0"/>
        <v>74.24000000000001</v>
      </c>
      <c r="H58" s="12">
        <v>1</v>
      </c>
      <c r="I58" s="20" t="s">
        <v>12</v>
      </c>
    </row>
    <row r="59" spans="1:9" s="1" customFormat="1" ht="34.5" customHeight="1">
      <c r="A59" s="11" t="s">
        <v>73</v>
      </c>
      <c r="B59" s="18">
        <v>201822</v>
      </c>
      <c r="C59" s="13" t="s">
        <v>72</v>
      </c>
      <c r="D59" s="12">
        <v>1</v>
      </c>
      <c r="E59" s="14">
        <v>69.2</v>
      </c>
      <c r="F59" s="15">
        <v>81.25</v>
      </c>
      <c r="G59" s="15">
        <f t="shared" si="0"/>
        <v>74.02000000000001</v>
      </c>
      <c r="H59" s="12">
        <v>2</v>
      </c>
      <c r="I59" s="20"/>
    </row>
    <row r="60" spans="1:9" s="1" customFormat="1" ht="34.5" customHeight="1">
      <c r="A60" s="11" t="s">
        <v>74</v>
      </c>
      <c r="B60" s="12">
        <v>201822</v>
      </c>
      <c r="C60" s="13" t="s">
        <v>72</v>
      </c>
      <c r="D60" s="12">
        <v>1</v>
      </c>
      <c r="E60" s="14">
        <v>64.9</v>
      </c>
      <c r="F60" s="15">
        <v>75.2</v>
      </c>
      <c r="G60" s="15">
        <f t="shared" si="0"/>
        <v>69.02000000000001</v>
      </c>
      <c r="H60" s="12">
        <v>3</v>
      </c>
      <c r="I60" s="20"/>
    </row>
    <row r="61" spans="1:9" s="1" customFormat="1" ht="34.5" customHeight="1">
      <c r="A61" s="11" t="s">
        <v>75</v>
      </c>
      <c r="B61" s="12">
        <v>201823</v>
      </c>
      <c r="C61" s="13" t="s">
        <v>76</v>
      </c>
      <c r="D61" s="12">
        <v>1</v>
      </c>
      <c r="E61" s="14">
        <v>66.4</v>
      </c>
      <c r="F61" s="15">
        <v>69.35</v>
      </c>
      <c r="G61" s="15">
        <f t="shared" si="0"/>
        <v>67.58</v>
      </c>
      <c r="H61" s="12">
        <v>1</v>
      </c>
      <c r="I61" s="20" t="s">
        <v>12</v>
      </c>
    </row>
    <row r="62" spans="1:9" s="1" customFormat="1" ht="34.5" customHeight="1">
      <c r="A62" s="11" t="s">
        <v>77</v>
      </c>
      <c r="B62" s="12">
        <v>201823</v>
      </c>
      <c r="C62" s="13" t="s">
        <v>76</v>
      </c>
      <c r="D62" s="12">
        <v>1</v>
      </c>
      <c r="E62" s="14">
        <v>67.3</v>
      </c>
      <c r="F62" s="15" t="s">
        <v>78</v>
      </c>
      <c r="G62" s="15">
        <f>E62*0.6</f>
        <v>40.379999999999995</v>
      </c>
      <c r="H62" s="12">
        <v>2</v>
      </c>
      <c r="I62" s="20"/>
    </row>
    <row r="63" spans="1:9" s="1" customFormat="1" ht="34.5" customHeight="1">
      <c r="A63" s="11" t="s">
        <v>79</v>
      </c>
      <c r="B63" s="12">
        <v>201824</v>
      </c>
      <c r="C63" s="13" t="s">
        <v>80</v>
      </c>
      <c r="D63" s="12">
        <v>1</v>
      </c>
      <c r="E63" s="14">
        <v>67</v>
      </c>
      <c r="F63" s="15">
        <v>71.8</v>
      </c>
      <c r="G63" s="15">
        <f t="shared" si="0"/>
        <v>68.91999999999999</v>
      </c>
      <c r="H63" s="12">
        <v>1</v>
      </c>
      <c r="I63" s="20" t="s">
        <v>12</v>
      </c>
    </row>
    <row r="64" spans="1:9" s="1" customFormat="1" ht="34.5" customHeight="1">
      <c r="A64" s="11" t="s">
        <v>81</v>
      </c>
      <c r="B64" s="12">
        <v>201824</v>
      </c>
      <c r="C64" s="13" t="s">
        <v>80</v>
      </c>
      <c r="D64" s="12">
        <v>1</v>
      </c>
      <c r="E64" s="14">
        <v>63</v>
      </c>
      <c r="F64" s="15">
        <v>71.85</v>
      </c>
      <c r="G64" s="15">
        <f t="shared" si="0"/>
        <v>66.53999999999999</v>
      </c>
      <c r="H64" s="12">
        <v>2</v>
      </c>
      <c r="I64" s="20"/>
    </row>
    <row r="65" spans="2:4" ht="18.75" customHeight="1">
      <c r="B65" s="22"/>
      <c r="C65" s="22"/>
      <c r="D65" s="22"/>
    </row>
  </sheetData>
  <sheetProtection/>
  <autoFilter ref="A2:H64"/>
  <mergeCells count="1">
    <mergeCell ref="A1:I1"/>
  </mergeCells>
  <printOptions/>
  <pageMargins left="0.39" right="0.24" top="0.43" bottom="0.24" header="0.08" footer="0.04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yangxx</dc:creator>
  <cp:keywords/>
  <dc:description/>
  <cp:lastModifiedBy>Administrator</cp:lastModifiedBy>
  <cp:lastPrinted>2018-03-10T05:38:25Z</cp:lastPrinted>
  <dcterms:created xsi:type="dcterms:W3CDTF">2018-02-11T08:03:35Z</dcterms:created>
  <dcterms:modified xsi:type="dcterms:W3CDTF">2018-03-15T08:02:23Z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