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847" activeTab="0"/>
  </bookViews>
  <sheets>
    <sheet name="机构本部（工作地点在珠海）" sheetId="1" r:id="rId1"/>
    <sheet name="广州研发部" sheetId="2" r:id="rId2"/>
    <sheet name="上海研发部" sheetId="3" r:id="rId3"/>
    <sheet name="北京研发部" sheetId="4" r:id="rId4"/>
    <sheet name="杭州研发部" sheetId="5" r:id="rId5"/>
  </sheets>
  <definedNames>
    <definedName name="_xlnm._FilterDatabase" localSheetId="0" hidden="1">'机构本部（工作地点在珠海）'!$A$2:$I$12</definedName>
    <definedName name="_xlnm._FilterDatabase" localSheetId="1" hidden="1">'广州研发部'!$A$2:$I$9</definedName>
    <definedName name="_xlnm._FilterDatabase" localSheetId="2" hidden="1">'上海研发部'!$A$2:$IV$6</definedName>
    <definedName name="_xlnm._FilterDatabase" localSheetId="3" hidden="1">'北京研发部'!$A$2:$IV$9</definedName>
  </definedNames>
  <calcPr fullCalcOnLoad="1"/>
</workbook>
</file>

<file path=xl/sharedStrings.xml><?xml version="1.0" encoding="utf-8"?>
<sst xmlns="http://schemas.openxmlformats.org/spreadsheetml/2006/main" count="233" uniqueCount="98">
  <si>
    <t>珠海本部2016年上半年社会招聘需求计划表</t>
  </si>
  <si>
    <t>序号</t>
  </si>
  <si>
    <t>招聘岗位</t>
  </si>
  <si>
    <t>工作地点</t>
  </si>
  <si>
    <t>岗位职责</t>
  </si>
  <si>
    <t>招聘人数</t>
  </si>
  <si>
    <t>专业要求</t>
  </si>
  <si>
    <t>学历要求</t>
  </si>
  <si>
    <t>工作年限特殊要求</t>
  </si>
  <si>
    <t>其他任职要求</t>
  </si>
  <si>
    <t>开放平台应用研发岗</t>
  </si>
  <si>
    <t>珠海</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</si>
  <si>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t>
  </si>
  <si>
    <t>计算机及相关专业</t>
  </si>
  <si>
    <t>全日制大学本科及以上</t>
  </si>
  <si>
    <t>研究生学历，英语六级，二年以上相关工作经验；
或本科学历,英语四级,三年以上相关工作经验</t>
  </si>
  <si>
    <r>
      <t>1</t>
    </r>
    <r>
      <rPr>
        <sz val="10"/>
        <rFont val="宋体"/>
        <family val="0"/>
      </rPr>
      <t>、熟悉</t>
    </r>
    <r>
      <rPr>
        <sz val="10"/>
        <rFont val="Arial"/>
        <family val="2"/>
      </rPr>
      <t>JAVA</t>
    </r>
    <r>
      <rPr>
        <sz val="10"/>
        <rFont val="宋体"/>
        <family val="0"/>
      </rPr>
      <t>、</t>
    </r>
    <r>
      <rPr>
        <sz val="10"/>
        <rFont val="Arial"/>
        <family val="2"/>
      </rPr>
      <t>JSP</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技术；熟悉基于</t>
    </r>
    <r>
      <rPr>
        <sz val="10"/>
        <rFont val="Arial"/>
        <family val="2"/>
      </rPr>
      <t>ajax</t>
    </r>
    <r>
      <rPr>
        <sz val="10"/>
        <rFont val="宋体"/>
        <family val="0"/>
      </rPr>
      <t>的页面开发框架；熟悉J2EE开发，了解J2EE开发各种常用设计模式，精通J2EE各常用组件；熟悉JQuery、ExtJs等前台开发组件；
2、具有较强的工作责任心，良好的沟通协调能力、文字表达能力，严谨、细致、踏实的工作作风和积极主动的工作态度；
3、具备银行金融类业务、财务会计、企业ERP业务、金融模型研究及相关IT系统研发经验的优先考虑；
4、具备多异构系统交互开发经历、开源框架、分布式技术、网格计算、数据库缓存、数据库调优、大数据分析、</t>
    </r>
    <r>
      <rPr>
        <sz val="10"/>
        <rFont val="Arial"/>
        <family val="2"/>
      </rPr>
      <t>HADOOP</t>
    </r>
    <r>
      <rPr>
        <sz val="10"/>
        <rFont val="宋体"/>
        <family val="0"/>
      </rPr>
      <t>等相关研发经验的优先考虑。</t>
    </r>
  </si>
  <si>
    <t>主机应用研发岗</t>
  </si>
  <si>
    <t>1、负责对公主机和平台应用的开发和和维护；
2、负责对公主机和平台应用相关的问题（生产、适应性）和咨询提供技术支持；</t>
  </si>
  <si>
    <t>本科学历,英语四级,二年以上相关工作经验。</t>
  </si>
  <si>
    <r>
      <t>1</t>
    </r>
    <r>
      <rPr>
        <sz val="10"/>
        <rFont val="宋体"/>
        <family val="0"/>
      </rPr>
      <t>、具有良好的沟通协调能力、文字表达能力；</t>
    </r>
    <r>
      <rPr>
        <sz val="10"/>
        <rFont val="Arial"/>
        <family val="2"/>
      </rPr>
      <t xml:space="preserve">
2</t>
    </r>
    <r>
      <rPr>
        <sz val="10"/>
        <rFont val="宋体"/>
        <family val="0"/>
      </rPr>
      <t>、了解</t>
    </r>
    <r>
      <rPr>
        <sz val="10"/>
        <rFont val="Arial"/>
        <family val="2"/>
      </rPr>
      <t>IBM</t>
    </r>
    <r>
      <rPr>
        <sz val="10"/>
        <rFont val="宋体"/>
        <family val="0"/>
      </rPr>
      <t>主机相关的系统知识，掌握</t>
    </r>
    <r>
      <rPr>
        <sz val="10"/>
        <rFont val="Arial"/>
        <family val="2"/>
      </rPr>
      <t>COBOL</t>
    </r>
    <r>
      <rPr>
        <sz val="10"/>
        <rFont val="宋体"/>
        <family val="0"/>
      </rPr>
      <t>编码语言、和</t>
    </r>
    <r>
      <rPr>
        <sz val="10"/>
        <rFont val="Arial"/>
        <family val="2"/>
      </rPr>
      <t>DB2</t>
    </r>
    <r>
      <rPr>
        <sz val="10"/>
        <rFont val="宋体"/>
        <family val="0"/>
      </rPr>
      <t>数据库等开发技术。</t>
    </r>
    <r>
      <rPr>
        <sz val="10"/>
        <rFont val="Arial"/>
        <family val="2"/>
      </rPr>
      <t xml:space="preserve">
3</t>
    </r>
    <r>
      <rPr>
        <sz val="10"/>
        <rFont val="宋体"/>
        <family val="0"/>
      </rPr>
      <t>、有银行等金融机构工作经验者优先。</t>
    </r>
  </si>
  <si>
    <t>移动端应用研发岗</t>
  </si>
  <si>
    <t>1、负责应用系统的需求分析、功能设计、编码</t>
  </si>
  <si>
    <t>研究生学历，二年以上相关工作经验；
或本科学历,三年以上相关工作经验。
2年以上移动端（安卓、苹果）开发经验</t>
  </si>
  <si>
    <r>
      <t>1</t>
    </r>
    <r>
      <rPr>
        <sz val="10"/>
        <rFont val="宋体"/>
        <family val="0"/>
      </rPr>
      <t>、熟悉</t>
    </r>
    <r>
      <rPr>
        <sz val="10"/>
        <rFont val="Arial"/>
        <family val="2"/>
      </rPr>
      <t>JAVA</t>
    </r>
    <r>
      <rPr>
        <sz val="10"/>
        <rFont val="宋体"/>
        <family val="0"/>
      </rPr>
      <t>、OBJECTC、</t>
    </r>
    <r>
      <rPr>
        <sz val="10"/>
        <rFont val="Arial"/>
        <family val="2"/>
      </rPr>
      <t>SQL</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
2、熟悉移动端开发技术（安卓、苹果）；熟悉H5开发；熟悉MUI、AngularJs、NodeJS、cordova等开发组件；
3、具有移动端交互设计经验者优先；</t>
    </r>
    <r>
      <rPr>
        <sz val="10"/>
        <rFont val="Arial"/>
        <family val="2"/>
      </rPr>
      <t xml:space="preserve">
3</t>
    </r>
    <r>
      <rPr>
        <sz val="10"/>
        <rFont val="宋体"/>
        <family val="0"/>
      </rPr>
      <t>、具有较强的工作责任心，良好的沟通和协调能力，严谨、细致、踏实的工作作风和积极主动的工作态度；</t>
    </r>
  </si>
  <si>
    <t>交互设计岗</t>
  </si>
  <si>
    <t>1、与前端开发紧密合作，负责项目的原型设计工作，包括界面设计、交互设计及业务流程设计等。
2、负责产品的视觉设计工作，能协助建立视觉方面的相关规范（包括VI系统、图标系统）。
3、负责项目后期业务体验工作，包括体验场景设计、体验过程管理及体验问题数据分析等。 
4、协助开展产品的前期调研及后期的走访工作。</t>
  </si>
  <si>
    <t>人机交互、工业设计、交互设计、计算机科学、艺术设计、心理学相关专业。其中人机交互、交互设计等专业优先考虑。</t>
  </si>
  <si>
    <r>
      <t>1</t>
    </r>
    <r>
      <rPr>
        <sz val="10"/>
        <rFont val="宋体"/>
        <family val="0"/>
      </rPr>
      <t>、精通视觉设计，拥有丰富的设计理论知识，对视觉流行趋势有敏锐的洞察力；</t>
    </r>
    <r>
      <rPr>
        <sz val="10"/>
        <rFont val="Arial"/>
        <family val="2"/>
      </rPr>
      <t xml:space="preserve">
2</t>
    </r>
    <r>
      <rPr>
        <sz val="10"/>
        <rFont val="宋体"/>
        <family val="0"/>
      </rPr>
      <t>、深入理解各种产品的交互设计方法，对网站的易用性有一定研究，并能快速构建用户使用场景；</t>
    </r>
    <r>
      <rPr>
        <sz val="10"/>
        <rFont val="Arial"/>
        <family val="2"/>
      </rPr>
      <t xml:space="preserve"> 
3</t>
    </r>
    <r>
      <rPr>
        <sz val="10"/>
        <rFont val="宋体"/>
        <family val="0"/>
      </rPr>
      <t>、善于平衡产品目标和用户体验，有较强的逻辑思维能力，熟练掌握需求分析、用户调研、产品可用性评估相关方法，有较强的数据分析能力；</t>
    </r>
    <r>
      <rPr>
        <sz val="10"/>
        <rFont val="Arial"/>
        <family val="2"/>
      </rPr>
      <t xml:space="preserve"> 
4</t>
    </r>
    <r>
      <rPr>
        <sz val="10"/>
        <rFont val="宋体"/>
        <family val="0"/>
      </rPr>
      <t>、精通</t>
    </r>
    <r>
      <rPr>
        <sz val="10"/>
        <rFont val="Arial"/>
        <family val="2"/>
      </rPr>
      <t>Photoshop,Axure,flash,excel</t>
    </r>
    <r>
      <rPr>
        <sz val="10"/>
        <rFont val="宋体"/>
        <family val="0"/>
      </rPr>
      <t>等系列软件；</t>
    </r>
    <r>
      <rPr>
        <sz val="10"/>
        <rFont val="Arial"/>
        <family val="2"/>
      </rPr>
      <t xml:space="preserve"> 
5</t>
    </r>
    <r>
      <rPr>
        <sz val="10"/>
        <rFont val="宋体"/>
        <family val="0"/>
      </rPr>
      <t>、有较强的学习能力，良好的沟通能力及团队协作精神，能承受较大工作压力。</t>
    </r>
  </si>
  <si>
    <t>主要负责开放平台版本管理系统F-VAIM的需求的开发和集成测试，具体通过使用Java、JS、oracle的技术，完成开发部门、数据中心等部门提出版本的安装部署，版本管理等需求。</t>
  </si>
  <si>
    <t>1.精通Java、JavaScript、JPA、Oracle等平台技术开发，关注开放平台前沿技术，具有较强的技术功底和钻研精神；
2.熟悉Java并发程序设计，熟悉自动化运维，有相关工作经验者优化；
3.具有良好的沟通协调能力、文字表达能力、团队协作能力。</t>
  </si>
  <si>
    <t>开放平台专业技术岗</t>
  </si>
  <si>
    <t>1、参与开放平台专业技术的前瞻性研究以及我行适用性分析；
2、参与开放平台基础设施专业规划设计与研究、技术规范编制；
3、参与基础设施专业技术研发与技术研究、产品测评，并提供专业技术支持与服务；
4、参与开放平台专业工程项目；
5、负责项目技术人员的培训和指导。</t>
  </si>
  <si>
    <t>1、熟悉UNIX、Linux、Windows操作系统原理和架构；熟悉数据库核心原理，熟悉Oracle、MySQL、SQLServer架构，掌握基于各类关系型数据库的SQL开发技能（SQL、PL/SQL、T-SQL），了解NoSQL数据库的使用和管理；熟悉业界存储产品的架构和机制，了解分布式文件系统原理；熟悉开源虚拟化KVM和XEN技术原理、云计算技术；掌握开发语言如C/C++、Shell、Perl、Python等；
2、具有较强的工作责任心，良好的沟通和协调能力，严谨、细致、踏实的工作作风和积极主动的工作态度；
3、有基础设施架构规划、工程实施、技术研究及运用落地经验者优先；
4、有Linux内核研发、开源数据库研发、KVM研发经验者优先。</t>
  </si>
  <si>
    <t>安全管理岗</t>
  </si>
  <si>
    <t xml:space="preserve">1、互联网金融安全技术研究；
2、信息安全辅助工具研究；
3、参与信息安全管理制度的编制与维护；
4、参与中心信息安全事项的管理与审核；
5、组织协调信息安全事件的分析与处理。
</t>
  </si>
  <si>
    <r>
      <t>1</t>
    </r>
    <r>
      <rPr>
        <sz val="10"/>
        <rFont val="宋体"/>
        <family val="0"/>
      </rPr>
      <t>、对信息安全管理有较强的兴趣，熟悉信息安全管理基础理论，熟悉</t>
    </r>
    <r>
      <rPr>
        <sz val="10"/>
        <rFont val="Arial"/>
        <family val="2"/>
      </rPr>
      <t>IT</t>
    </r>
    <r>
      <rPr>
        <sz val="10"/>
        <rFont val="宋体"/>
        <family val="0"/>
      </rPr>
      <t>系统风险管理与检查评估基本原理，了解安全需求、安全设计、安全编码、安全测试等</t>
    </r>
    <r>
      <rPr>
        <sz val="10"/>
        <rFont val="Arial"/>
        <family val="2"/>
      </rPr>
      <t>IT</t>
    </r>
    <r>
      <rPr>
        <sz val="10"/>
        <rFont val="宋体"/>
        <family val="0"/>
      </rPr>
      <t>系统研发过程安全管理；</t>
    </r>
    <r>
      <rPr>
        <sz val="10"/>
        <rFont val="Arial"/>
        <family val="2"/>
      </rPr>
      <t xml:space="preserve">
2</t>
    </r>
    <r>
      <rPr>
        <sz val="10"/>
        <rFont val="宋体"/>
        <family val="0"/>
      </rPr>
      <t>、具有较强的工作责任心，良好的沟通和协调能力与团队合作精神，良好的文档编写与数据挖掘分析能力，严谨、细致、踏实的工作作风和积极主动的工作态度；</t>
    </r>
    <r>
      <rPr>
        <sz val="10"/>
        <rFont val="Arial"/>
        <family val="2"/>
      </rPr>
      <t xml:space="preserve">
3</t>
    </r>
    <r>
      <rPr>
        <sz val="10"/>
        <rFont val="宋体"/>
        <family val="0"/>
      </rPr>
      <t>、有银行信息系统研发、互联网金融产品安全研究、金融机构安全管理经验的优先考虑。</t>
    </r>
  </si>
  <si>
    <t>安全架构岗</t>
  </si>
  <si>
    <t xml:space="preserve">1、负责系统端安全架构设计，包括桌面及服务器系统的安全规划与设计；
2、负责办公桌面与移动办公客户端的安全技术研究与规划；
3、负责服务器操作系统、数据库、中间件等安全技术的研究与规划；
4、负责客户端安全软件、信息防泄漏、漏洞扫描、防病毒等系统软件的规划；
5、负责应用安全架构的规划与设计；
6、负责PC端及移动端的应用系统设计与开发技术的研究及架构治理；
7、组织制定相关系统及应用安全策略及规范的制定
</t>
  </si>
  <si>
    <t>信息安全相关专业</t>
  </si>
  <si>
    <t>3年或以上工作经验</t>
  </si>
  <si>
    <t>1、具有较强的工作责任心和钻研精神，以及良好的沟通协调能力；
2、熟练掌握Windows、SUSELinux、Oracle、IHS等系统安全架构及功能优先；
3、熟悉客户端安全、漏洞扫描、防病毒等相关安全工具者优先；
4、熟悉BS安全开发技术以及移动端安全开发技术者优先；
5、熟悉代码安全扫描、应用防火墙等应用工具者优先。</t>
  </si>
  <si>
    <t>注：架构办</t>
  </si>
  <si>
    <t>平台架构岗</t>
  </si>
  <si>
    <t xml:space="preserve">
1、负责对业界相关平台类产品进行分析研究；（如：AWS的云计算产品、阿里云的云计算产品）
2、负责工行技术平台类产品的规划、设计及使用管理；
3、参与基于技术平台类产品的应用架构设计方案；
</t>
  </si>
  <si>
    <t>1、具有较强的工作责任心和钻研精神，以及良好的沟通协调能力、学习能力；
2、熟练掌握Linux日常运维命令操作，熟悉主要脚本语言；
3、熟悉典型应用架构设计及开发过程，如：Web、移动App；
4、熟悉业界云计算产品及相关技术及应用，如：redis、Docker、mysql、MQ；
5、具有大型金融行业实践经验者优先；</t>
  </si>
  <si>
    <r>
      <t>_</t>
    </r>
    <r>
      <rPr>
        <b/>
        <u val="single"/>
        <sz val="16"/>
        <rFont val="华文仿宋"/>
        <family val="0"/>
      </rPr>
      <t>广州</t>
    </r>
    <r>
      <rPr>
        <b/>
        <sz val="16"/>
        <rFont val="华文仿宋"/>
        <family val="0"/>
      </rPr>
      <t>_研发部2016年上半年社会招聘需求计划表</t>
    </r>
  </si>
  <si>
    <t>应用研发岗</t>
  </si>
  <si>
    <t>广州</t>
  </si>
  <si>
    <t>1、在创建新业务模式或对原有业务模式进行重大改造优化时，协助进行IT系统的建设规划；
2、负责项目可行性分析和立项审批意见；
3、负责应用系统的架构设计和落地实施； 
4、参与相关项目的研发工作，包括技术可行性分析、需求开发、功能设计、编码、技术测试、推广及维护支持工作，并完成相关技术文档的编写；
5、参与生产环境中相关系统问题的排查和分析、性能调整； 
6、跟踪有关系统的生产运行情况并协调解决生产问题，落实系统优化方案。</t>
  </si>
  <si>
    <t>研究生学历，英语六级，二年以上相关工作经验；
本科学历,英语四级,三年以上相关工作经验；</t>
  </si>
  <si>
    <t>1、熟悉JAVA、PL/SQL、HTML5编程技术、APP设计开发；熟悉WAS等中间件、Oracle技术；
2、具有较强的工作责任心，良好的沟通和协调能力，严谨、细致、踏实的工作作风和积极主动的工作态度。
3、有互联网金融业务、自助业务及银行IT系统研发经验的优先考虑。</t>
  </si>
  <si>
    <t>1、参与项目可行性分析；
2、参与应用系统的架构设计和落地实施； 
3、负责应用系统的需求分析、功能设计、系统设计、编码、技术测试、推广及维护支持工作，并完成相关技术文档的编写；
4) 参与生产环境中相关系统问题的排查和分析、性能调整； 
5）负责相关技术人员的培训和指导。</t>
  </si>
  <si>
    <t>1、熟悉JAVA、PL/SQL、HTML5编程技术；熟悉WAS等中间件、Oracle技术；
2、具有较强的工作责任心，良好的沟通和协调能力，严谨、细致、踏实的工作作风和积极主动的工作态度。
3、有互联网金融业务、自助业务及银行IT系统研发经验的优先考虑。</t>
  </si>
  <si>
    <t xml:space="preserve">
1、负责应用系统的需求分析、功能设计、系统设计、编码、技术测试、推广及维护支持工作，并完成相关技术文档的编写；
2、参与生产环境中相关系统问题的排查和分析、性能调整。 
</t>
  </si>
  <si>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SQL</t>
    </r>
    <r>
      <rPr>
        <sz val="10"/>
        <rFont val="宋体"/>
        <family val="0"/>
      </rPr>
      <t>等编程技术；熟悉</t>
    </r>
    <r>
      <rPr>
        <sz val="10"/>
        <rFont val="Arial"/>
        <family val="2"/>
      </rPr>
      <t>WebsPhere</t>
    </r>
    <r>
      <rPr>
        <sz val="10"/>
        <rFont val="宋体"/>
        <family val="0"/>
      </rPr>
      <t>、</t>
    </r>
    <r>
      <rPr>
        <sz val="10"/>
        <rFont val="Arial"/>
        <family val="2"/>
      </rPr>
      <t>Oracle</t>
    </r>
    <r>
      <rPr>
        <sz val="10"/>
        <rFont val="宋体"/>
        <family val="0"/>
      </rPr>
      <t>技术；熟悉J2EE开发，了解J2EE开发各种常用设计模式，精通J2EE各常用组件；
2、具有较强的工作责任心，良好的沟通和协调能力，严谨、细致、踏实的工作作风和积极主动的工作态度；
3、有银行金融类业务相关IT系统研发经验的优先考虑；
4、有APP相关开发经验的优先考虑。</t>
    </r>
  </si>
  <si>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SQL</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
2、具有较强的工作责任心，良好的沟通和协调能力，严谨、细致、踏实的工作作风和积极主动的工作态度；
3、有银行金融类业务、财务会计、证券经纪业务、电子商务、企业erp业务、金融市场、基金管理、金融模型研究及相关IT系统研发经验的优先考虑；
4、有个人业务研发经验的优先考虑。</t>
    </r>
  </si>
  <si>
    <t xml:space="preserve">1、参与应用系统的需求分析、功能设计、系统设计、编码、技术测试、推广及维护支持工作，并完成相关技术文档的编写；
2、参与生产环境中相关系统问题的排查和分析、性能调整； </t>
  </si>
  <si>
    <r>
      <t>1、熟悉</t>
    </r>
    <r>
      <rPr>
        <sz val="10"/>
        <rFont val="Arial"/>
        <family val="2"/>
      </rPr>
      <t>JAVA</t>
    </r>
    <r>
      <rPr>
        <sz val="10"/>
        <rFont val="宋体"/>
        <family val="0"/>
      </rPr>
      <t>、COBOL等编程技术；熟悉</t>
    </r>
    <r>
      <rPr>
        <sz val="10"/>
        <rFont val="Arial"/>
        <family val="2"/>
      </rPr>
      <t>WebSphere</t>
    </r>
    <r>
      <rPr>
        <sz val="10"/>
        <rFont val="宋体"/>
        <family val="0"/>
      </rPr>
      <t>、</t>
    </r>
    <r>
      <rPr>
        <sz val="10"/>
        <rFont val="Arial"/>
        <family val="2"/>
      </rPr>
      <t>Oracle</t>
    </r>
    <r>
      <rPr>
        <sz val="10"/>
        <rFont val="宋体"/>
        <family val="0"/>
      </rPr>
      <t>、DB2技术，了解J2EE开发各种常用设计模式；
2、具有较强的工作责任心，良好的沟通和协调能力，严谨、细致、踏实的工作作风和积极主动的工作态度；
3、有银行金融类业务、金融市场相关IT系统研发经验的优先考虑。</t>
    </r>
  </si>
  <si>
    <t>应用测试岗</t>
  </si>
  <si>
    <t>1、参加应用产品需求分析和系统设计，掌握应用及项目设计
2、负责应用产品测试计划、测试方案的编制，牵头组织系统测试工作的实施；
3、对应用产品文档开展静态测试，检查设计文档问题，促进文档质量的提高；
4、准备应用产品测试数据，编写测试案例,保证测试工作顺利开展；
4、执行应用应用系统测试案例、自动化测试脚本，提交、验证测试问题，保证产品符合业务需求；
5、负责应用用户手册编写、修订，符合中心文档规范要求；
7、负责应用项目交付用户后补丁测试方案的编写、补丁测试案例的准备及执行；</t>
  </si>
  <si>
    <t xml:space="preserve">研究生学历，英语六级，二年以上相关工作经验；
本科学历,英语四级,三年以上相关工作经验；
</t>
  </si>
  <si>
    <r>
      <t>1</t>
    </r>
    <r>
      <rPr>
        <sz val="10"/>
        <rFont val="宋体"/>
        <family val="0"/>
      </rPr>
      <t>、掌握</t>
    </r>
    <r>
      <rPr>
        <sz val="10"/>
        <rFont val="Arial"/>
        <family val="2"/>
      </rPr>
      <t>JAVA</t>
    </r>
    <r>
      <rPr>
        <sz val="10"/>
        <rFont val="宋体"/>
        <family val="0"/>
      </rPr>
      <t>、</t>
    </r>
    <r>
      <rPr>
        <sz val="10"/>
        <rFont val="Arial"/>
        <family val="2"/>
      </rPr>
      <t>C/C++</t>
    </r>
    <r>
      <rPr>
        <sz val="10"/>
        <rFont val="宋体"/>
        <family val="0"/>
      </rPr>
      <t>、</t>
    </r>
    <r>
      <rPr>
        <sz val="10"/>
        <rFont val="Arial"/>
        <family val="2"/>
      </rPr>
      <t>SQL</t>
    </r>
    <r>
      <rPr>
        <sz val="10"/>
        <rFont val="宋体"/>
        <family val="0"/>
      </rPr>
      <t>、</t>
    </r>
    <r>
      <rPr>
        <sz val="10"/>
        <rFont val="Arial"/>
        <family val="2"/>
      </rPr>
      <t>COBOL</t>
    </r>
    <r>
      <rPr>
        <sz val="10"/>
        <rFont val="宋体"/>
        <family val="0"/>
      </rPr>
      <t>编程技术；掌握</t>
    </r>
    <r>
      <rPr>
        <sz val="10"/>
        <rFont val="Arial"/>
        <family val="2"/>
      </rPr>
      <t>Oracle</t>
    </r>
    <r>
      <rPr>
        <sz val="10"/>
        <rFont val="宋体"/>
        <family val="0"/>
      </rPr>
      <t>技术；</t>
    </r>
    <r>
      <rPr>
        <sz val="10"/>
        <rFont val="Arial"/>
        <family val="2"/>
      </rPr>
      <t xml:space="preserve">
2</t>
    </r>
    <r>
      <rPr>
        <sz val="10"/>
        <rFont val="宋体"/>
        <family val="0"/>
      </rPr>
      <t>、具有较强的工作责任心，良好的沟通和协调能力，严谨、细致、踏实的工作作风和积极主动的工作态度。</t>
    </r>
    <r>
      <rPr>
        <sz val="10"/>
        <rFont val="Arial"/>
        <family val="2"/>
      </rPr>
      <t xml:space="preserve">
3</t>
    </r>
    <r>
      <rPr>
        <sz val="10"/>
        <rFont val="宋体"/>
        <family val="0"/>
      </rPr>
      <t>、有从事过银行信用卡项目并具备实际测试经验优先考虑。有测试工具开发经验的优先考虑。</t>
    </r>
  </si>
  <si>
    <r>
      <t>_</t>
    </r>
    <r>
      <rPr>
        <b/>
        <u val="single"/>
        <sz val="16"/>
        <rFont val="华文仿宋"/>
        <family val="0"/>
      </rPr>
      <t>上海</t>
    </r>
    <r>
      <rPr>
        <b/>
        <sz val="16"/>
        <rFont val="华文仿宋"/>
        <family val="0"/>
      </rPr>
      <t>_研发部2016年上半年社会招聘需求计划表</t>
    </r>
  </si>
  <si>
    <t>上海</t>
  </si>
  <si>
    <t>研究生学历，英语六级，二年以上相关工作经验；
或本科学历,英语四级,三年以上相关工作经验。</t>
  </si>
  <si>
    <t>1、熟悉至少一种应用研发技术，包括JAVA、C/C++、DELPHI、SQL、SSH编程技术；WEBSPHERE、ORACLE技术、HADOOP\技术、TD、SAS、SOCKET等；基于AJAX的页面开发框架；J2EE开发及其设计模式和常用组件；JQUERY、EXTJS等前台开发组件。
2、具有较强的工作责任心，良好的沟通和协调能力，严谨、细致、踏实的工作作风和积极主动的工作态度。
3、有银行金融类业务、监管报送、风险管理、项目管理、经营分析及相关IT系统研发经验的优先考虑。
4、有多异构系统交互开发经历、开源框架、分布式技术、网格计算、数据库缓存、数据库调优、大数据分析及相关研发经验的优先考虑。</t>
  </si>
  <si>
    <t>应用支持岗</t>
  </si>
  <si>
    <t>1、对工行核心银行主机系统进行技术支持；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</si>
  <si>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</si>
  <si>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t>
  </si>
  <si>
    <t>1、对我行IT系统进行日常维护及技术支持工作；
2、完成并编制我行IT系统推广方案；
3、负责我行IT系统生产运维体系的治理和优化；
4、组织拟定有关应用系统投产及推广工程计划并组织实施；
5、跟踪有关应用系统的生产运行情况并协调解决生产问题。</t>
  </si>
  <si>
    <t>1、具有较强的工作责任心，良好的沟通和协调能力，吃苦耐劳、严谨踏实的工作作风、积极主动的工作态度；
2、以下两项至少熟悉一项：
1）数据库（Oracle）、中间件（Websphere）、操作系统（AIX、SUSE）、网络等系统网络知识；
2）熟悉C/C++、JAVA、SHELL、SQL、SSH编程技术；熟悉基于ajax的页面开发框架。
3、熟悉以下一种技术或是某一业务领域者优先：
1）大数据相关技术，熟悉hadoop平台；Domino相关技术；Sharepoiont相关技术；
2）银行金融类业务、财务会计业务、企业erp业务、基金管理业务、保险理财业务等业务领域。</t>
  </si>
  <si>
    <r>
      <t>_</t>
    </r>
    <r>
      <rPr>
        <b/>
        <u val="single"/>
        <sz val="16"/>
        <rFont val="华文仿宋"/>
        <family val="0"/>
      </rPr>
      <t>北京</t>
    </r>
    <r>
      <rPr>
        <b/>
        <sz val="16"/>
        <rFont val="华文仿宋"/>
        <family val="0"/>
      </rPr>
      <t>_研发部2016年上半年社会招聘需求计划表</t>
    </r>
  </si>
  <si>
    <t>工作年限及特殊要求</t>
  </si>
  <si>
    <t>任职要求</t>
  </si>
  <si>
    <t>应用研发岗（J2EE应用开发、测试方向）</t>
  </si>
  <si>
    <t>北京</t>
  </si>
  <si>
    <t>参与工商银行网上银行、手机银行、电商平台和移动即时通讯平台等互联网金融相关PC端或移动端B/S架构应用系统的研发和测试工作</t>
  </si>
  <si>
    <t>研究生学历，英语六级，二年以上相关工作经验；本科学历,英语四级,三年以上相关工作经验；</t>
  </si>
  <si>
    <t>1、PC端和移动端Web应用开发方向：1）熟练掌握Java、JSP、Servlet、JavaScrip、CSS、HTML等J2EE相关开发语言和开发技术，对HTML5和CSS3有较深入的了解，熟练使用jQuery、DOJO、AngularJS、ExtJS等Web前端框架中一种以上；2）熟练掌握面向对象分析与设计思想及常见的设计模式；3）熟悉Oracle数据库和PL/SQL开发；4）熟悉Struts、Spring、Mybatis等符合J2EE标准的开发框架，熟练使用WebSphere、Weblogic、Tomcat、Jboss等常用应用服务器中间件中的一种以上；5）熟悉HTTP/HTTPS、TCP/IP协议和Socket通信机制，以及XML、Json等常见报文格式。
2、PC端和移动端Web应用测试方向：1）掌握基本的J2EE开发技能，精通软件测试基础理论和测试用例设计与编写方法；2)熟练使用DB2或ORACLE等数据库工具，掌握Fiddler等安全测试工具使用方法；3）熟悉Selenium、QTP等常用页面自动化测试工具，精通者优先考虑。
3、经验要求：参加过完整的企业级网站系统前端开发项目。有网上银行、手机银行、电商、社交网站等互联网金融相关PC端或移动端Web应用系统研发经验者、有IBM BTT框架使用经验者、有敏捷开发实践经验者、对安全认证深入了解者优先。</t>
  </si>
  <si>
    <t>应用研发岗
(移动终端方向)</t>
  </si>
  <si>
    <t>参与工商银行移动终端类应用系统的研发工作</t>
  </si>
  <si>
    <t>1、熟练掌握一种及以上移动客户端开发技术（IOS/Android），熟练掌握面向对象设计思想及常见的设计模式。熟练掌握相关UI、线程、控件等实现方式，熟悉SQLite开发，熟悉HTTP、TCP/IP协议和Socket通信实现。
2、参加过完整的商业级客户端应用开发项目。有银行系统、电商移动客户端、移动即时通讯系统或移动音视频通讯系统开发经验者优先。</t>
  </si>
  <si>
    <t>开发平台应用研发岗</t>
  </si>
  <si>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Delphi</t>
    </r>
    <r>
      <rPr>
        <sz val="10"/>
        <rFont val="宋体"/>
        <family val="0"/>
      </rPr>
      <t>、</t>
    </r>
    <r>
      <rPr>
        <sz val="10"/>
        <rFont val="Arial"/>
        <family val="2"/>
      </rPr>
      <t>SQL</t>
    </r>
    <r>
      <rPr>
        <sz val="10"/>
        <rFont val="宋体"/>
        <family val="0"/>
      </rPr>
      <t>、</t>
    </r>
    <r>
      <rPr>
        <sz val="10"/>
        <rFont val="Arial"/>
        <family val="2"/>
      </rPr>
      <t>SSH</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技术；熟悉基于</t>
    </r>
    <r>
      <rPr>
        <sz val="10"/>
        <rFont val="Arial"/>
        <family val="2"/>
      </rPr>
      <t>ajax</t>
    </r>
    <r>
      <rPr>
        <sz val="10"/>
        <rFont val="宋体"/>
        <family val="0"/>
      </rPr>
      <t>的页面开发框架；熟悉J2EE开发，了解J2EE开发各种常用设计模式，精通J2EE各常用组件；熟悉JQuery、ExtJs等前台开发组件；
2、具有较强的工作责任心，良好的沟通和协调能力，严谨、细致、踏实的工作作风和积极主动的工作态度；
3、有IT资产配置、信息安全、云管理平台、基础设施专业管理与自动化研究规划及研发经验的优先考虑；
4、有开源框架、分布式技术、大数据分析及相关研发经验的优先考虑。</t>
    </r>
  </si>
  <si>
    <t>计算机、电子商务及相关专业</t>
  </si>
  <si>
    <t>1、具有较强的工作责任心，良好的沟通和协调能力，吃苦耐劳、严谨踏实的工作作风、积极主动的工作态度；
2、以下两项至少熟悉一项：
1）数据库（Oracle）、中间件（Websphere）、操作系统（AIX、SUSE）、网络等系统网络知识；
2）熟悉C/C++、JAVA、SHELL、SQL、SSH编程技术；熟悉基于ajax的页面开发框架；
3、熟悉以下一种技术或是某一业务领域者优先：
1）大数据相关技术，熟悉hadoop平台；Domino相关技术；Sharepoiont相关技术；
2）银行金融类业务、财务会计业务、企业erp业务、基金管理业务、保险理财业务等业务领域。</t>
  </si>
  <si>
    <t>人力资源管理岗</t>
  </si>
  <si>
    <t xml:space="preserve">参与绩效考核、员工关系、档案管理等工作；
</t>
  </si>
  <si>
    <t>人力资源及相关专业</t>
  </si>
  <si>
    <t>1、具有全面的人力资源管理知识，熟悉人力资源管理、劳动正常法规；
2、有较好的文字撰写能力，能熟练使用办公软件；
3、具有良好的工作态度和责任心，具备团队合作精神、良好的抗压能力和较好的职业操守；
4、具有金融行业经验者优先。</t>
  </si>
  <si>
    <t>杭州研发部2016年上半年社会招聘需求计划表</t>
  </si>
  <si>
    <t>杭州</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</si>
  <si>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
6、负责Docker容器、容器编排技术研究及云平台系统设计开发。</t>
  </si>
  <si>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Delphi</t>
    </r>
    <r>
      <rPr>
        <sz val="10"/>
        <rFont val="宋体"/>
        <family val="0"/>
      </rPr>
      <t>、</t>
    </r>
    <r>
      <rPr>
        <sz val="10"/>
        <rFont val="Arial"/>
        <family val="2"/>
      </rPr>
      <t>SQL</t>
    </r>
    <r>
      <rPr>
        <sz val="10"/>
        <rFont val="宋体"/>
        <family val="0"/>
      </rPr>
      <t>、</t>
    </r>
    <r>
      <rPr>
        <sz val="10"/>
        <rFont val="Arial"/>
        <family val="2"/>
      </rPr>
      <t>SSH</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技术；熟悉基于</t>
    </r>
    <r>
      <rPr>
        <sz val="10"/>
        <rFont val="Arial"/>
        <family val="2"/>
      </rPr>
      <t>ajax</t>
    </r>
    <r>
      <rPr>
        <sz val="10"/>
        <rFont val="宋体"/>
        <family val="0"/>
      </rPr>
      <t>的页面开发框架；熟悉J2EE开发，了解J2EE开发各种常用设计模式，精通J2EE各常用组件；熟悉JQuery、ExtJs等前台开发组件；
2、具有较强的工作责任心，良好的沟通和协调能力，严谨、细致、踏实的工作作风和积极主动的工作态度；
3、有银行金融类业务、财务会计、证券经纪业务、电子商务、企业erp业务、金融市场、基金管理、金融模型研究及相关IT系统研发经验的优先考虑；
4、有多异构系统交互开发经历、开源框架、分布式技术、网格计算、数据库缓存、数据库调优、大数据分析及相关研发经验的优先考虑。</t>
    </r>
    <r>
      <rPr>
        <sz val="10"/>
        <rFont val="Arial"/>
        <family val="2"/>
      </rPr>
      <t xml:space="preserve">
5</t>
    </r>
    <r>
      <rPr>
        <sz val="10"/>
        <rFont val="宋体"/>
        <family val="0"/>
      </rPr>
      <t>、在大型金融类项目中担任过架构师或核心模块实现者等关键角色的优先考虑。</t>
    </r>
  </si>
  <si>
    <t>1、参加需求分析和系统设计，掌握应用及项目设计
2、负责测试计划、测试方案的编制，牵头组织系统测试工作的实施；
3、牵头组织对项目文档开展静态测试，检查设计文档问题，促进文档质量的提高；
4、牵头组织准备测试数据，编写测试案例,保证测试工作顺利开展；
4、牵头组织执行系统测试案例、自动化测试脚本，提交、验证测试问题，保证产品符合业务需求；
5、负责用户手册编写、修订，符合中心文档规范要求；
7、负责项目交付用户后补丁测试方案的编写、补丁测试案例的准备及执行。</t>
  </si>
  <si>
    <r>
      <t>1</t>
    </r>
    <r>
      <rPr>
        <sz val="10"/>
        <rFont val="宋体"/>
        <family val="0"/>
      </rPr>
      <t>、熟悉基本的测试理论与方法；</t>
    </r>
    <r>
      <rPr>
        <sz val="10"/>
        <rFont val="Arial"/>
        <family val="2"/>
      </rPr>
      <t xml:space="preserve">
2</t>
    </r>
    <r>
      <rPr>
        <sz val="10"/>
        <rFont val="宋体"/>
        <family val="0"/>
      </rPr>
      <t>、熟悉常用缺陷管理工具及自动化测试工具，并具备自动化测试实践经验；</t>
    </r>
    <r>
      <rPr>
        <sz val="10"/>
        <rFont val="Arial"/>
        <family val="2"/>
      </rPr>
      <t xml:space="preserve">
3</t>
    </r>
    <r>
      <rPr>
        <sz val="10"/>
        <rFont val="宋体"/>
        <family val="0"/>
      </rPr>
      <t>、具有较强的工作责任心，良好的沟通和协调能力，严谨、细致、踏实的工作作风和积极主动的工作态度；</t>
    </r>
    <r>
      <rPr>
        <sz val="10"/>
        <rFont val="Arial"/>
        <family val="2"/>
      </rPr>
      <t xml:space="preserve">
4</t>
    </r>
    <r>
      <rPr>
        <sz val="10"/>
        <rFont val="宋体"/>
        <family val="0"/>
      </rPr>
      <t>、有银行金融类业务、财务会计、企业erp等相关IT系统测试经验的优先考虑。</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</si>
</sst>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
    <font>
      <sz val="12"/>
      <name val="宋体"/>
      <family val="0"/>
    </font>
    <font>
      <sz val="10"/>
      <color indexed="10"/>
      <name val="宋体"/>
      <family val="0"/>
    </font>
    <font>
      <b/>
      <sz val="16"/>
      <name val="华文仿宋"/>
      <family val="0"/>
    </font>
    <font>
      <b/>
      <sz val="10"/>
      <name val="宋体"/>
      <family val="0"/>
    </font>
    <font>
      <sz val="10"/>
      <name val="宋体"/>
      <family val="0"/>
    </font>
    <font>
      <b/>
      <sz val="12"/>
      <color indexed="10"/>
      <name val="宋体"/>
      <family val="0"/>
    </font>
    <font>
      <sz val="10"/>
      <name val="Arial"/>
      <family val="2"/>
    </font>
    <font>
      <sz val="11"/>
      <name val="宋体"/>
      <family val="0"/>
    </font>
    <font>
      <b/>
      <sz val="12"/>
      <name val="宋体"/>
      <family val="0"/>
    </font>
    <font>
      <sz val="10"/>
      <color indexed="8"/>
      <name val="宋体"/>
      <family val="0"/>
    </font>
    <font>
      <b/>
      <u val="single"/>
      <sz val="16"/>
      <name val="华文仿宋"/>
      <family val="0"/>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6">
    <border>
      <left/>
      <right/>
      <top/>
      <bottom/>
      <diagonal/>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thin"/>
      <right style="thin"/>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2" borderId="0" xfId="0" applyFill="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wrapText="1"/>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2" borderId="0" xfId="0" applyFont="1" applyFill="1" applyAlignment="1">
      <alignment horizontal="center"/>
    </xf>
    <xf numFmtId="0" fontId="0" fillId="2" borderId="0" xfId="0" applyFont="1" applyFill="1" applyAlignment="1">
      <alignment horizontal="center" wrapText="1"/>
    </xf>
    <xf numFmtId="0" fontId="0"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wrapText="1"/>
    </xf>
    <xf numFmtId="0" fontId="3"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4" fillId="0" borderId="0" xfId="0" applyFont="1" applyFill="1" applyAlignment="1">
      <alignment horizontal="center" vertical="center"/>
    </xf>
    <xf numFmtId="0" fontId="6" fillId="0" borderId="1" xfId="0" applyFont="1" applyBorder="1" applyAlignment="1">
      <alignment horizontal="left" vertical="center" wrapText="1"/>
    </xf>
    <xf numFmtId="0" fontId="0" fillId="2" borderId="0" xfId="0" applyFont="1" applyFill="1" applyAlignment="1">
      <alignment vertical="center"/>
    </xf>
    <xf numFmtId="0" fontId="7" fillId="0" borderId="0" xfId="0" applyFont="1" applyFill="1" applyBorder="1" applyAlignment="1">
      <alignment vertical="center" wrapText="1"/>
    </xf>
    <xf numFmtId="0" fontId="4" fillId="0" borderId="0" xfId="0" applyFont="1" applyAlignment="1">
      <alignment vertical="center"/>
    </xf>
    <xf numFmtId="0" fontId="0" fillId="0" borderId="0" xfId="0" applyFill="1" applyAlignment="1">
      <alignment vertical="center"/>
    </xf>
    <xf numFmtId="0" fontId="4" fillId="2" borderId="0" xfId="0" applyNumberFormat="1" applyFont="1" applyFill="1" applyAlignment="1">
      <alignment vertical="center" wrapText="1"/>
    </xf>
    <xf numFmtId="0" fontId="4" fillId="0" borderId="0" xfId="0" applyNumberFormat="1" applyFont="1" applyFill="1" applyAlignment="1">
      <alignment vertical="center" wrapText="1"/>
    </xf>
    <xf numFmtId="0" fontId="4" fillId="0" borderId="0" xfId="0" applyNumberFormat="1" applyFont="1" applyFill="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2" borderId="0" xfId="0" applyNumberFormat="1" applyFont="1" applyFill="1" applyAlignment="1">
      <alignment horizontal="center" vertical="center" wrapText="1"/>
    </xf>
    <xf numFmtId="0" fontId="2" fillId="0" borderId="3" xfId="0" applyNumberFormat="1" applyFont="1" applyFill="1" applyBorder="1" applyAlignment="1">
      <alignment horizontal="center" vertical="center"/>
    </xf>
    <xf numFmtId="0" fontId="4" fillId="0" borderId="3"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Font="1" applyAlignment="1">
      <alignment/>
    </xf>
    <xf numFmtId="0" fontId="4" fillId="0" borderId="0" xfId="0" applyFont="1" applyAlignment="1">
      <alignment/>
    </xf>
    <xf numFmtId="0" fontId="5" fillId="2" borderId="0" xfId="0" applyFont="1" applyFill="1" applyAlignment="1">
      <alignment vertical="center"/>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xf>
    <xf numFmtId="0" fontId="4" fillId="0" borderId="3" xfId="0" applyNumberFormat="1" applyFont="1" applyFill="1" applyBorder="1" applyAlignment="1">
      <alignment horizontal="left" vertical="center" wrapText="1"/>
    </xf>
    <xf numFmtId="176" fontId="4" fillId="0" borderId="3" xfId="0" applyNumberFormat="1" applyFont="1" applyFill="1" applyBorder="1" applyAlignment="1">
      <alignment horizontal="center" vertical="center" wrapText="1"/>
    </xf>
    <xf numFmtId="0" fontId="5" fillId="2" borderId="0" xfId="0" applyFont="1" applyFill="1" applyAlignment="1">
      <alignment horizontal="center" wrapText="1"/>
    </xf>
    <xf numFmtId="0" fontId="5" fillId="2" borderId="0" xfId="0" applyFont="1" applyFill="1" applyAlignment="1">
      <alignment/>
    </xf>
    <xf numFmtId="0" fontId="5" fillId="2" borderId="0" xfId="0" applyFont="1" applyFill="1" applyAlignment="1">
      <alignment wrapText="1"/>
    </xf>
    <xf numFmtId="0" fontId="4" fillId="0" borderId="5" xfId="0" applyNumberFormat="1" applyFont="1" applyFill="1" applyBorder="1" applyAlignment="1">
      <alignment horizontal="left" vertical="center" wrapText="1"/>
    </xf>
    <xf numFmtId="0" fontId="4" fillId="0" borderId="0" xfId="0" applyFont="1" applyFill="1" applyAlignment="1">
      <alignment/>
    </xf>
    <xf numFmtId="0" fontId="4" fillId="0" borderId="4" xfId="0" applyNumberFormat="1" applyFont="1" applyFill="1" applyBorder="1" applyAlignment="1">
      <alignment horizontal="left" vertical="center" wrapText="1"/>
    </xf>
    <xf numFmtId="0" fontId="4" fillId="0" borderId="0" xfId="0" applyFont="1" applyFill="1" applyAlignment="1">
      <alignment vertical="center"/>
    </xf>
    <xf numFmtId="0" fontId="4" fillId="3" borderId="0" xfId="0" applyFont="1" applyFill="1" applyAlignment="1">
      <alignment vertical="center"/>
    </xf>
    <xf numFmtId="0" fontId="8" fillId="2" borderId="0" xfId="0" applyFont="1" applyFill="1" applyAlignment="1">
      <alignment vertical="center"/>
    </xf>
    <xf numFmtId="0" fontId="3" fillId="0" borderId="2" xfId="0" applyNumberFormat="1" applyFont="1" applyFill="1" applyBorder="1" applyAlignment="1">
      <alignment horizontal="center" vertical="center" wrapText="1"/>
    </xf>
    <xf numFmtId="0" fontId="8" fillId="2" borderId="0" xfId="0" applyFont="1" applyFill="1" applyAlignment="1">
      <alignment horizontal="center"/>
    </xf>
    <xf numFmtId="0" fontId="8" fillId="2" borderId="0" xfId="0" applyFont="1" applyFill="1" applyAlignment="1">
      <alignment horizontal="center" wrapText="1"/>
    </xf>
    <xf numFmtId="0" fontId="8" fillId="2" borderId="0" xfId="0" applyFont="1" applyFill="1" applyAlignment="1">
      <alignment/>
    </xf>
    <xf numFmtId="0" fontId="8" fillId="2" borderId="0" xfId="0" applyFont="1" applyFill="1" applyAlignment="1">
      <alignment wrapText="1"/>
    </xf>
    <xf numFmtId="0" fontId="8" fillId="2" borderId="0" xfId="0" applyFont="1" applyFill="1" applyAlignment="1">
      <alignment vertical="center"/>
    </xf>
    <xf numFmtId="0" fontId="7" fillId="0" borderId="0" xfId="0" applyFont="1" applyFill="1" applyAlignment="1">
      <alignment vertical="center" wrapText="1"/>
    </xf>
    <xf numFmtId="0" fontId="9" fillId="0" borderId="1" xfId="0" applyFont="1" applyFill="1" applyBorder="1" applyAlignment="1">
      <alignment horizontal="center" vertical="center" wrapText="1"/>
    </xf>
    <xf numFmtId="0" fontId="4" fillId="0" borderId="0" xfId="0" applyFont="1" applyFill="1" applyAlignment="1">
      <alignment horizontal="center" vertical="center"/>
    </xf>
  </cellXfs>
  <cellStyles count="7">
    <cellStyle name="Normal" xfId="0"/>
    <cellStyle name="常规_Sheet1" xfId="15"/>
    <cellStyle name="Comma" xfId="16"/>
    <cellStyle name="Currency" xfId="17"/>
    <cellStyle name="Comma [0]" xfId="18"/>
    <cellStyle name="Percent"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2"/>
  <sheetViews>
    <sheetView tabSelected="1" zoomScaleSheetLayoutView="100" workbookViewId="0" topLeftCell="A1">
      <pane xSplit="3" ySplit="2" topLeftCell="D3" activePane="bottomRight" state="frozen"/>
      <selection pane="bottomRight" activeCell="A1" sqref="A1:I1"/>
    </sheetView>
  </sheetViews>
  <sheetFormatPr defaultColWidth="9.00390625" defaultRowHeight="14.25"/>
  <cols>
    <col min="1" max="1" width="5.00390625" style="5" bestFit="1" customWidth="1"/>
    <col min="2" max="2" width="11.375" style="6" customWidth="1"/>
    <col min="3" max="3" width="7.00390625" style="6" customWidth="1"/>
    <col min="4" max="4" width="43.50390625" style="7" customWidth="1"/>
    <col min="5" max="5" width="5.00390625" style="5" customWidth="1"/>
    <col min="6" max="7" width="8.50390625" style="6" bestFit="1" customWidth="1"/>
    <col min="8" max="8" width="18.50390625" style="8" customWidth="1"/>
    <col min="9" max="9" width="53.50390625" style="8" customWidth="1"/>
    <col min="10" max="247" width="9.00390625" style="7" customWidth="1"/>
  </cols>
  <sheetData>
    <row r="1" spans="1:9" ht="33.75" customHeight="1">
      <c r="A1" s="9" t="s">
        <v>0</v>
      </c>
      <c r="B1" s="9"/>
      <c r="C1" s="9"/>
      <c r="D1" s="9"/>
      <c r="E1" s="9"/>
      <c r="F1" s="9"/>
      <c r="G1" s="9"/>
      <c r="H1" s="9"/>
      <c r="I1" s="9"/>
    </row>
    <row r="2" spans="1:9" ht="27.75" customHeight="1">
      <c r="A2" s="10" t="s">
        <v>1</v>
      </c>
      <c r="B2" s="11" t="s">
        <v>2</v>
      </c>
      <c r="C2" s="10" t="s">
        <v>3</v>
      </c>
      <c r="D2" s="10" t="s">
        <v>4</v>
      </c>
      <c r="E2" s="11" t="s">
        <v>5</v>
      </c>
      <c r="F2" s="11" t="s">
        <v>6</v>
      </c>
      <c r="G2" s="11" t="s">
        <v>7</v>
      </c>
      <c r="H2" s="11" t="s">
        <v>8</v>
      </c>
      <c r="I2" s="11" t="s">
        <v>9</v>
      </c>
    </row>
    <row r="3" spans="1:247" s="2" customFormat="1" ht="132.75" customHeight="1">
      <c r="A3" s="12">
        <v>1</v>
      </c>
      <c r="B3" s="12" t="s">
        <v>10</v>
      </c>
      <c r="C3" s="12" t="s">
        <v>11</v>
      </c>
      <c r="D3" s="13" t="s">
        <v>12</v>
      </c>
      <c r="E3" s="12">
        <v>9</v>
      </c>
      <c r="F3" s="12" t="s">
        <v>13</v>
      </c>
      <c r="G3" s="12" t="s">
        <v>14</v>
      </c>
      <c r="H3" s="13" t="s">
        <v>15</v>
      </c>
      <c r="I3" s="26" t="s">
        <v>16</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row>
    <row r="4" spans="1:9" s="53" customFormat="1" ht="55.5" customHeight="1">
      <c r="A4" s="12">
        <v>2</v>
      </c>
      <c r="B4" s="12" t="s">
        <v>17</v>
      </c>
      <c r="C4" s="12" t="s">
        <v>11</v>
      </c>
      <c r="D4" s="13" t="s">
        <v>18</v>
      </c>
      <c r="E4" s="12">
        <v>2</v>
      </c>
      <c r="F4" s="12" t="s">
        <v>13</v>
      </c>
      <c r="G4" s="12" t="s">
        <v>14</v>
      </c>
      <c r="H4" s="13" t="s">
        <v>19</v>
      </c>
      <c r="I4" s="26" t="s">
        <v>20</v>
      </c>
    </row>
    <row r="5" spans="1:247" s="2" customFormat="1" ht="94.5" customHeight="1">
      <c r="A5" s="12">
        <v>3</v>
      </c>
      <c r="B5" s="12" t="s">
        <v>21</v>
      </c>
      <c r="C5" s="12" t="s">
        <v>11</v>
      </c>
      <c r="D5" s="13" t="s">
        <v>22</v>
      </c>
      <c r="E5" s="12">
        <v>2</v>
      </c>
      <c r="F5" s="12" t="s">
        <v>13</v>
      </c>
      <c r="G5" s="12" t="s">
        <v>14</v>
      </c>
      <c r="H5" s="13" t="s">
        <v>23</v>
      </c>
      <c r="I5" s="26" t="s">
        <v>24</v>
      </c>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row>
    <row r="6" spans="1:246" s="2" customFormat="1" ht="112.5" customHeight="1">
      <c r="A6" s="12">
        <v>4</v>
      </c>
      <c r="B6" s="12" t="s">
        <v>25</v>
      </c>
      <c r="C6" s="12" t="s">
        <v>11</v>
      </c>
      <c r="D6" s="13" t="s">
        <v>26</v>
      </c>
      <c r="E6" s="12">
        <v>1</v>
      </c>
      <c r="F6" s="12" t="s">
        <v>27</v>
      </c>
      <c r="G6" s="12" t="s">
        <v>14</v>
      </c>
      <c r="H6" s="13" t="s">
        <v>15</v>
      </c>
      <c r="I6" s="26" t="s">
        <v>28</v>
      </c>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row>
    <row r="7" spans="1:247" s="2" customFormat="1" ht="48">
      <c r="A7" s="12">
        <v>5</v>
      </c>
      <c r="B7" s="12" t="s">
        <v>10</v>
      </c>
      <c r="C7" s="12" t="s">
        <v>11</v>
      </c>
      <c r="D7" s="13" t="s">
        <v>29</v>
      </c>
      <c r="E7" s="12">
        <v>1</v>
      </c>
      <c r="F7" s="12" t="s">
        <v>13</v>
      </c>
      <c r="G7" s="12" t="s">
        <v>14</v>
      </c>
      <c r="H7" s="13" t="s">
        <v>15</v>
      </c>
      <c r="I7" s="13" t="s">
        <v>30</v>
      </c>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row>
    <row r="8" spans="1:256" s="30" customFormat="1" ht="120">
      <c r="A8" s="12">
        <v>6</v>
      </c>
      <c r="B8" s="38" t="s">
        <v>31</v>
      </c>
      <c r="C8" s="12" t="s">
        <v>11</v>
      </c>
      <c r="D8" s="39" t="s">
        <v>32</v>
      </c>
      <c r="E8" s="38">
        <v>3</v>
      </c>
      <c r="F8" s="12" t="s">
        <v>13</v>
      </c>
      <c r="G8" s="12" t="s">
        <v>14</v>
      </c>
      <c r="H8" s="13" t="s">
        <v>15</v>
      </c>
      <c r="I8" s="18" t="s">
        <v>33</v>
      </c>
      <c r="J8" s="27"/>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1:247" s="2" customFormat="1" ht="108" customHeight="1">
      <c r="A9" s="12">
        <v>7</v>
      </c>
      <c r="B9" s="12" t="s">
        <v>34</v>
      </c>
      <c r="C9" s="12" t="s">
        <v>11</v>
      </c>
      <c r="D9" s="13" t="s">
        <v>35</v>
      </c>
      <c r="E9" s="12">
        <v>2</v>
      </c>
      <c r="F9" s="12" t="s">
        <v>13</v>
      </c>
      <c r="G9" s="12" t="s">
        <v>14</v>
      </c>
      <c r="H9" s="13"/>
      <c r="I9" s="26" t="s">
        <v>36</v>
      </c>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row>
    <row r="10" spans="1:256" s="75" customFormat="1" ht="156">
      <c r="A10" s="12">
        <v>8</v>
      </c>
      <c r="B10" s="12" t="s">
        <v>37</v>
      </c>
      <c r="C10" s="12" t="s">
        <v>11</v>
      </c>
      <c r="D10" s="13" t="s">
        <v>38</v>
      </c>
      <c r="E10" s="12">
        <v>1</v>
      </c>
      <c r="F10" s="12" t="s">
        <v>39</v>
      </c>
      <c r="G10" s="12" t="s">
        <v>14</v>
      </c>
      <c r="H10" s="76" t="s">
        <v>40</v>
      </c>
      <c r="I10" s="13" t="s">
        <v>41</v>
      </c>
      <c r="J10" s="7" t="s">
        <v>42</v>
      </c>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c r="IP10"/>
      <c r="IQ10"/>
      <c r="IR10"/>
      <c r="IS10"/>
      <c r="IT10"/>
      <c r="IU10"/>
      <c r="IV10"/>
    </row>
    <row r="11" spans="1:248" ht="84">
      <c r="A11" s="12">
        <v>9</v>
      </c>
      <c r="B11" s="12" t="s">
        <v>43</v>
      </c>
      <c r="C11" s="12" t="s">
        <v>11</v>
      </c>
      <c r="D11" s="13" t="s">
        <v>44</v>
      </c>
      <c r="E11" s="12">
        <v>1</v>
      </c>
      <c r="F11" s="12" t="s">
        <v>13</v>
      </c>
      <c r="G11" s="12" t="s">
        <v>14</v>
      </c>
      <c r="H11" s="76" t="s">
        <v>40</v>
      </c>
      <c r="I11" s="13" t="s">
        <v>45</v>
      </c>
      <c r="J11" s="7" t="s">
        <v>42</v>
      </c>
      <c r="IN11" s="7"/>
    </row>
    <row r="12" spans="1:247" s="4" customFormat="1" ht="14.25">
      <c r="A12" s="20"/>
      <c r="B12" s="21"/>
      <c r="C12" s="21"/>
      <c r="D12" s="22"/>
      <c r="E12" s="23">
        <f>SUM(E3:E11)</f>
        <v>22</v>
      </c>
      <c r="F12" s="21"/>
      <c r="G12" s="21"/>
      <c r="H12" s="24"/>
      <c r="I12" s="24"/>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row>
  </sheetData>
  <sheetProtection/>
  <autoFilter ref="A2:I12"/>
  <mergeCells count="1">
    <mergeCell ref="A1:I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V9"/>
  <sheetViews>
    <sheetView zoomScaleSheetLayoutView="100" workbookViewId="0" topLeftCell="A1">
      <pane xSplit="2" ySplit="2" topLeftCell="C3" activePane="bottomRight" state="frozen"/>
      <selection pane="bottomRight" activeCell="J9" sqref="J9"/>
    </sheetView>
  </sheetViews>
  <sheetFormatPr defaultColWidth="9.00390625" defaultRowHeight="14.25"/>
  <cols>
    <col min="1" max="1" width="5.00390625" style="5" bestFit="1" customWidth="1"/>
    <col min="2" max="2" width="11.375" style="6" customWidth="1"/>
    <col min="3" max="3" width="7.75390625" style="6" customWidth="1"/>
    <col min="4" max="4" width="43.50390625" style="7" customWidth="1"/>
    <col min="5" max="5" width="5.00390625" style="5" customWidth="1"/>
    <col min="6" max="7" width="8.50390625" style="6" bestFit="1" customWidth="1"/>
    <col min="8" max="8" width="18.50390625" style="8" customWidth="1"/>
    <col min="9" max="9" width="53.50390625" style="8" customWidth="1"/>
    <col min="10" max="247" width="9.00390625" style="7" customWidth="1"/>
    <col min="248" max="16384" width="9.00390625" style="1" customWidth="1"/>
  </cols>
  <sheetData>
    <row r="1" spans="1:247" s="1" customFormat="1" ht="33.75" customHeight="1">
      <c r="A1" s="9" t="s">
        <v>46</v>
      </c>
      <c r="B1" s="9"/>
      <c r="C1" s="9"/>
      <c r="D1" s="9"/>
      <c r="E1" s="9"/>
      <c r="F1" s="9"/>
      <c r="G1" s="9"/>
      <c r="H1" s="9"/>
      <c r="I1" s="49"/>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row>
    <row r="2" spans="1:247" s="1" customFormat="1" ht="27.75" customHeight="1">
      <c r="A2" s="10" t="s">
        <v>1</v>
      </c>
      <c r="B2" s="11" t="s">
        <v>2</v>
      </c>
      <c r="C2" s="10" t="s">
        <v>3</v>
      </c>
      <c r="D2" s="10" t="s">
        <v>4</v>
      </c>
      <c r="E2" s="11" t="s">
        <v>5</v>
      </c>
      <c r="F2" s="11" t="s">
        <v>6</v>
      </c>
      <c r="G2" s="11" t="s">
        <v>7</v>
      </c>
      <c r="H2" s="69" t="s">
        <v>8</v>
      </c>
      <c r="I2" s="11" t="s">
        <v>9</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row>
    <row r="3" spans="1:247" ht="132">
      <c r="A3" s="16">
        <v>1</v>
      </c>
      <c r="B3" s="16" t="s">
        <v>47</v>
      </c>
      <c r="C3" s="16" t="s">
        <v>48</v>
      </c>
      <c r="D3" s="18" t="s">
        <v>49</v>
      </c>
      <c r="E3" s="16">
        <v>2</v>
      </c>
      <c r="F3" s="18" t="s">
        <v>13</v>
      </c>
      <c r="G3" s="18" t="s">
        <v>14</v>
      </c>
      <c r="H3" s="19" t="s">
        <v>50</v>
      </c>
      <c r="I3" s="18" t="s">
        <v>51</v>
      </c>
      <c r="IM3" s="1"/>
    </row>
    <row r="4" spans="1:247" ht="96">
      <c r="A4" s="16">
        <v>2</v>
      </c>
      <c r="B4" s="16" t="s">
        <v>47</v>
      </c>
      <c r="C4" s="16" t="s">
        <v>48</v>
      </c>
      <c r="D4" s="18" t="s">
        <v>52</v>
      </c>
      <c r="E4" s="16">
        <v>2</v>
      </c>
      <c r="F4" s="18" t="s">
        <v>13</v>
      </c>
      <c r="G4" s="18" t="s">
        <v>14</v>
      </c>
      <c r="H4" s="19" t="s">
        <v>50</v>
      </c>
      <c r="I4" s="18" t="s">
        <v>53</v>
      </c>
      <c r="IM4" s="1"/>
    </row>
    <row r="5" spans="1:9" ht="93.75" customHeight="1">
      <c r="A5" s="16">
        <v>3</v>
      </c>
      <c r="B5" s="12" t="s">
        <v>47</v>
      </c>
      <c r="C5" s="16" t="s">
        <v>48</v>
      </c>
      <c r="D5" s="13" t="s">
        <v>54</v>
      </c>
      <c r="E5" s="12">
        <v>2</v>
      </c>
      <c r="F5" s="12" t="s">
        <v>13</v>
      </c>
      <c r="G5" s="12" t="s">
        <v>14</v>
      </c>
      <c r="H5" s="14" t="s">
        <v>15</v>
      </c>
      <c r="I5" s="26" t="s">
        <v>55</v>
      </c>
    </row>
    <row r="6" spans="1:9" ht="99" customHeight="1">
      <c r="A6" s="16">
        <v>4</v>
      </c>
      <c r="B6" s="12" t="s">
        <v>47</v>
      </c>
      <c r="C6" s="16" t="s">
        <v>48</v>
      </c>
      <c r="D6" s="13" t="s">
        <v>12</v>
      </c>
      <c r="E6" s="12">
        <v>4</v>
      </c>
      <c r="F6" s="12" t="s">
        <v>13</v>
      </c>
      <c r="G6" s="12" t="s">
        <v>14</v>
      </c>
      <c r="H6" s="14" t="s">
        <v>15</v>
      </c>
      <c r="I6" s="26" t="s">
        <v>56</v>
      </c>
    </row>
    <row r="7" spans="1:247" s="2" customFormat="1" ht="69.75" customHeight="1">
      <c r="A7" s="16">
        <v>5</v>
      </c>
      <c r="B7" s="12" t="s">
        <v>47</v>
      </c>
      <c r="C7" s="16" t="s">
        <v>48</v>
      </c>
      <c r="D7" s="13" t="s">
        <v>57</v>
      </c>
      <c r="E7" s="12">
        <v>2</v>
      </c>
      <c r="F7" s="12" t="s">
        <v>13</v>
      </c>
      <c r="G7" s="12" t="s">
        <v>14</v>
      </c>
      <c r="H7" s="14" t="s">
        <v>15</v>
      </c>
      <c r="I7" s="13" t="s">
        <v>58</v>
      </c>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row>
    <row r="8" spans="1:247" s="2" customFormat="1" ht="177" customHeight="1">
      <c r="A8" s="16">
        <v>6</v>
      </c>
      <c r="B8" s="12" t="s">
        <v>59</v>
      </c>
      <c r="C8" s="16" t="s">
        <v>48</v>
      </c>
      <c r="D8" s="13" t="s">
        <v>60</v>
      </c>
      <c r="E8" s="12">
        <v>3</v>
      </c>
      <c r="F8" s="12" t="s">
        <v>13</v>
      </c>
      <c r="G8" s="12" t="s">
        <v>14</v>
      </c>
      <c r="H8" s="14" t="s">
        <v>61</v>
      </c>
      <c r="I8" s="26" t="s">
        <v>62</v>
      </c>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row>
    <row r="9" spans="1:256" s="68" customFormat="1" ht="14.25">
      <c r="A9" s="70"/>
      <c r="B9" s="71"/>
      <c r="C9" s="71"/>
      <c r="D9" s="72"/>
      <c r="E9" s="23">
        <f>SUM(E3:E8)</f>
        <v>15</v>
      </c>
      <c r="F9" s="71"/>
      <c r="G9" s="71"/>
      <c r="H9" s="73"/>
      <c r="I9" s="73"/>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4"/>
      <c r="IO9" s="74"/>
      <c r="IP9" s="74"/>
      <c r="IQ9" s="74"/>
      <c r="IR9" s="74"/>
      <c r="IS9" s="74"/>
      <c r="IT9" s="74"/>
      <c r="IU9" s="74"/>
      <c r="IV9" s="74"/>
    </row>
  </sheetData>
  <sheetProtection/>
  <autoFilter ref="A2:I9"/>
  <mergeCells count="1">
    <mergeCell ref="A1:I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V6"/>
  <sheetViews>
    <sheetView zoomScaleSheetLayoutView="100" workbookViewId="0" topLeftCell="A1">
      <selection activeCell="J6" sqref="J6"/>
    </sheetView>
  </sheetViews>
  <sheetFormatPr defaultColWidth="9.00390625" defaultRowHeight="14.25"/>
  <cols>
    <col min="1" max="1" width="5.00390625" style="5" bestFit="1" customWidth="1"/>
    <col min="2" max="2" width="8.75390625" style="6" customWidth="1"/>
    <col min="3" max="3" width="7.00390625" style="6" customWidth="1"/>
    <col min="4" max="4" width="29.25390625" style="7" customWidth="1"/>
    <col min="5" max="5" width="5.00390625" style="5" customWidth="1"/>
    <col min="6" max="7" width="8.50390625" style="6" bestFit="1" customWidth="1"/>
    <col min="8" max="8" width="18.50390625" style="8" customWidth="1"/>
    <col min="9" max="9" width="43.00390625" style="8" customWidth="1"/>
    <col min="10" max="248" width="9.00390625" style="7" customWidth="1"/>
    <col min="249" max="16384" width="9.00390625" style="1" customWidth="1"/>
  </cols>
  <sheetData>
    <row r="1" spans="1:248" s="1" customFormat="1" ht="33.75" customHeight="1">
      <c r="A1" s="9" t="s">
        <v>63</v>
      </c>
      <c r="B1" s="9"/>
      <c r="C1" s="9"/>
      <c r="D1" s="9"/>
      <c r="E1" s="9"/>
      <c r="F1" s="9"/>
      <c r="G1" s="9"/>
      <c r="H1" s="9"/>
      <c r="I1" s="49"/>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row>
    <row r="2" spans="1:248" s="1" customFormat="1" ht="27.75" customHeight="1">
      <c r="A2" s="10" t="s">
        <v>1</v>
      </c>
      <c r="B2" s="11" t="s">
        <v>2</v>
      </c>
      <c r="C2" s="10" t="s">
        <v>3</v>
      </c>
      <c r="D2" s="10" t="s">
        <v>4</v>
      </c>
      <c r="E2" s="11" t="s">
        <v>5</v>
      </c>
      <c r="F2" s="11" t="s">
        <v>6</v>
      </c>
      <c r="G2" s="11" t="s">
        <v>7</v>
      </c>
      <c r="H2" s="11" t="s">
        <v>8</v>
      </c>
      <c r="I2" s="11" t="s">
        <v>9</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row>
    <row r="3" spans="1:256" s="53" customFormat="1" ht="190.5" customHeight="1">
      <c r="A3" s="12">
        <v>1</v>
      </c>
      <c r="B3" s="12" t="s">
        <v>47</v>
      </c>
      <c r="C3" s="12" t="s">
        <v>64</v>
      </c>
      <c r="D3" s="13" t="s">
        <v>12</v>
      </c>
      <c r="E3" s="12">
        <v>25</v>
      </c>
      <c r="F3" s="12" t="s">
        <v>13</v>
      </c>
      <c r="G3" s="12" t="s">
        <v>14</v>
      </c>
      <c r="H3" s="13" t="s">
        <v>65</v>
      </c>
      <c r="I3" s="13" t="s">
        <v>66</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
      <c r="IO3" s="2"/>
      <c r="IP3" s="2"/>
      <c r="IQ3" s="2"/>
      <c r="IR3" s="2"/>
      <c r="IS3" s="2"/>
      <c r="IT3" s="2"/>
      <c r="IU3" s="2"/>
      <c r="IV3" s="2"/>
    </row>
    <row r="4" spans="1:256" s="53" customFormat="1" ht="87" customHeight="1">
      <c r="A4" s="12">
        <v>2</v>
      </c>
      <c r="B4" s="56" t="s">
        <v>67</v>
      </c>
      <c r="C4" s="57" t="s">
        <v>64</v>
      </c>
      <c r="D4" s="58" t="s">
        <v>68</v>
      </c>
      <c r="E4" s="59">
        <v>2</v>
      </c>
      <c r="F4" s="56" t="s">
        <v>13</v>
      </c>
      <c r="G4" s="56" t="s">
        <v>14</v>
      </c>
      <c r="H4" s="58" t="s">
        <v>69</v>
      </c>
      <c r="I4" s="63" t="s">
        <v>70</v>
      </c>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6"/>
      <c r="IO4" s="66"/>
      <c r="IP4" s="66"/>
      <c r="IQ4" s="66"/>
      <c r="IR4" s="66"/>
      <c r="IS4" s="66"/>
      <c r="IT4" s="66"/>
      <c r="IU4" s="66"/>
      <c r="IV4" s="67"/>
    </row>
    <row r="5" spans="1:9" s="54" customFormat="1" ht="151.5" customHeight="1">
      <c r="A5" s="12">
        <v>3</v>
      </c>
      <c r="B5" s="12" t="s">
        <v>67</v>
      </c>
      <c r="C5" s="12" t="s">
        <v>64</v>
      </c>
      <c r="D5" s="13" t="s">
        <v>71</v>
      </c>
      <c r="E5" s="40">
        <v>3</v>
      </c>
      <c r="F5" s="12" t="s">
        <v>13</v>
      </c>
      <c r="G5" s="13" t="s">
        <v>14</v>
      </c>
      <c r="H5" s="41" t="s">
        <v>69</v>
      </c>
      <c r="I5" s="65" t="s">
        <v>72</v>
      </c>
    </row>
    <row r="6" spans="1:248" s="55" customFormat="1" ht="14.25">
      <c r="A6" s="23"/>
      <c r="B6" s="60"/>
      <c r="C6" s="60"/>
      <c r="D6" s="61"/>
      <c r="E6" s="23">
        <f>SUM(E3:E5)</f>
        <v>30</v>
      </c>
      <c r="F6" s="60"/>
      <c r="G6" s="60"/>
      <c r="H6" s="62"/>
      <c r="I6" s="62"/>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row>
  </sheetData>
  <sheetProtection/>
  <autoFilter ref="A2:IV6"/>
  <mergeCells count="1">
    <mergeCell ref="A1:I1"/>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IV9"/>
  <sheetViews>
    <sheetView zoomScaleSheetLayoutView="100" workbookViewId="0" topLeftCell="A1">
      <selection activeCell="J9" sqref="J9"/>
    </sheetView>
  </sheetViews>
  <sheetFormatPr defaultColWidth="9.00390625" defaultRowHeight="22.5" customHeight="1"/>
  <cols>
    <col min="1" max="1" width="9.00390625" style="34" customWidth="1"/>
    <col min="2" max="2" width="12.125" style="34" customWidth="1"/>
    <col min="3" max="3" width="9.00390625" style="34" customWidth="1"/>
    <col min="4" max="4" width="19.125" style="34" customWidth="1"/>
    <col min="5" max="5" width="9.00390625" style="35" customWidth="1"/>
    <col min="6" max="7" width="9.00390625" style="34" customWidth="1"/>
    <col min="8" max="8" width="23.375" style="34" customWidth="1"/>
    <col min="9" max="9" width="59.875" style="34" customWidth="1"/>
    <col min="10" max="16384" width="9.00390625" style="34" customWidth="1"/>
  </cols>
  <sheetData>
    <row r="1" spans="1:9" ht="22.5" customHeight="1">
      <c r="A1" s="9" t="s">
        <v>73</v>
      </c>
      <c r="B1" s="9"/>
      <c r="C1" s="9"/>
      <c r="D1" s="9"/>
      <c r="E1" s="9"/>
      <c r="F1" s="9"/>
      <c r="G1" s="9"/>
      <c r="H1" s="9"/>
      <c r="I1" s="49"/>
    </row>
    <row r="2" spans="1:9" ht="22.5" customHeight="1">
      <c r="A2" s="11" t="s">
        <v>1</v>
      </c>
      <c r="B2" s="11" t="s">
        <v>2</v>
      </c>
      <c r="C2" s="11" t="s">
        <v>3</v>
      </c>
      <c r="D2" s="11" t="s">
        <v>4</v>
      </c>
      <c r="E2" s="11" t="s">
        <v>5</v>
      </c>
      <c r="F2" s="11" t="s">
        <v>6</v>
      </c>
      <c r="G2" s="11" t="s">
        <v>7</v>
      </c>
      <c r="H2" s="11" t="s">
        <v>74</v>
      </c>
      <c r="I2" s="11" t="s">
        <v>75</v>
      </c>
    </row>
    <row r="3" spans="1:9" ht="142.5" customHeight="1">
      <c r="A3" s="36">
        <v>1</v>
      </c>
      <c r="B3" s="37" t="s">
        <v>76</v>
      </c>
      <c r="C3" s="36" t="s">
        <v>77</v>
      </c>
      <c r="D3" s="37" t="s">
        <v>78</v>
      </c>
      <c r="E3" s="36">
        <v>20</v>
      </c>
      <c r="F3" s="12" t="s">
        <v>13</v>
      </c>
      <c r="G3" s="12" t="s">
        <v>14</v>
      </c>
      <c r="H3" s="12" t="s">
        <v>79</v>
      </c>
      <c r="I3" s="50" t="s">
        <v>80</v>
      </c>
    </row>
    <row r="4" spans="1:9" ht="66" customHeight="1">
      <c r="A4" s="36">
        <v>2</v>
      </c>
      <c r="B4" s="12" t="s">
        <v>81</v>
      </c>
      <c r="C4" s="12" t="s">
        <v>77</v>
      </c>
      <c r="D4" s="13" t="s">
        <v>82</v>
      </c>
      <c r="E4" s="12">
        <v>20</v>
      </c>
      <c r="F4" s="12" t="s">
        <v>13</v>
      </c>
      <c r="G4" s="12" t="s">
        <v>14</v>
      </c>
      <c r="H4" s="12" t="s">
        <v>79</v>
      </c>
      <c r="I4" s="13" t="s">
        <v>83</v>
      </c>
    </row>
    <row r="5" spans="1:248" s="2" customFormat="1" ht="168">
      <c r="A5" s="36">
        <v>3</v>
      </c>
      <c r="B5" s="12" t="s">
        <v>84</v>
      </c>
      <c r="C5" s="12" t="s">
        <v>77</v>
      </c>
      <c r="D5" s="13" t="s">
        <v>12</v>
      </c>
      <c r="E5" s="12">
        <v>5</v>
      </c>
      <c r="F5" s="12" t="s">
        <v>13</v>
      </c>
      <c r="G5" s="12" t="s">
        <v>14</v>
      </c>
      <c r="H5" s="13" t="s">
        <v>15</v>
      </c>
      <c r="I5" s="26" t="s">
        <v>85</v>
      </c>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row>
    <row r="6" spans="1:256" s="30" customFormat="1" ht="168">
      <c r="A6" s="36">
        <v>4</v>
      </c>
      <c r="B6" s="38" t="s">
        <v>31</v>
      </c>
      <c r="C6" s="12" t="s">
        <v>77</v>
      </c>
      <c r="D6" s="39" t="s">
        <v>32</v>
      </c>
      <c r="E6" s="38">
        <v>4</v>
      </c>
      <c r="F6" s="12" t="s">
        <v>13</v>
      </c>
      <c r="G6" s="12" t="s">
        <v>14</v>
      </c>
      <c r="H6" s="13" t="s">
        <v>15</v>
      </c>
      <c r="I6" s="18" t="s">
        <v>33</v>
      </c>
      <c r="J6" s="27"/>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9" s="31" customFormat="1" ht="168" customHeight="1">
      <c r="A7" s="36">
        <v>5</v>
      </c>
      <c r="B7" s="12" t="s">
        <v>67</v>
      </c>
      <c r="C7" s="12" t="s">
        <v>77</v>
      </c>
      <c r="D7" s="13" t="s">
        <v>71</v>
      </c>
      <c r="E7" s="40">
        <v>5</v>
      </c>
      <c r="F7" s="12" t="s">
        <v>86</v>
      </c>
      <c r="G7" s="13" t="s">
        <v>14</v>
      </c>
      <c r="H7" s="41" t="s">
        <v>69</v>
      </c>
      <c r="I7" s="13" t="s">
        <v>87</v>
      </c>
    </row>
    <row r="8" spans="1:256" s="32" customFormat="1" ht="63" customHeight="1">
      <c r="A8" s="42">
        <v>6</v>
      </c>
      <c r="B8" s="43" t="s">
        <v>88</v>
      </c>
      <c r="C8" s="44" t="s">
        <v>77</v>
      </c>
      <c r="D8" s="45" t="s">
        <v>89</v>
      </c>
      <c r="E8" s="44">
        <v>1</v>
      </c>
      <c r="F8" s="46" t="s">
        <v>90</v>
      </c>
      <c r="G8" s="46" t="s">
        <v>14</v>
      </c>
      <c r="H8" s="47" t="s">
        <v>79</v>
      </c>
      <c r="I8" s="45" t="s">
        <v>91</v>
      </c>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33" customFormat="1" ht="16.5" customHeight="1">
      <c r="E9" s="48">
        <f>SUM(E3:E8)</f>
        <v>55</v>
      </c>
    </row>
  </sheetData>
  <sheetProtection/>
  <autoFilter ref="A2:IV9"/>
  <mergeCells count="1">
    <mergeCell ref="A1:I1"/>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IV5"/>
  <sheetViews>
    <sheetView zoomScaleSheetLayoutView="100" workbookViewId="0" topLeftCell="A1">
      <selection activeCell="J5" sqref="J5"/>
    </sheetView>
  </sheetViews>
  <sheetFormatPr defaultColWidth="9.00390625" defaultRowHeight="14.25"/>
  <cols>
    <col min="1" max="1" width="5.00390625" style="5" bestFit="1" customWidth="1"/>
    <col min="2" max="2" width="10.125" style="6" customWidth="1"/>
    <col min="3" max="3" width="7.00390625" style="6" customWidth="1"/>
    <col min="4" max="4" width="43.50390625" style="7" customWidth="1"/>
    <col min="5" max="5" width="5.00390625" style="5" customWidth="1"/>
    <col min="6" max="7" width="8.50390625" style="6" bestFit="1" customWidth="1"/>
    <col min="8" max="8" width="15.875" style="8" customWidth="1"/>
    <col min="9" max="9" width="58.875" style="8" customWidth="1"/>
    <col min="10" max="245" width="9.00390625" style="7" customWidth="1"/>
    <col min="246" max="16384" width="9.00390625" style="1" customWidth="1"/>
  </cols>
  <sheetData>
    <row r="1" spans="1:245" s="1" customFormat="1" ht="27" customHeight="1">
      <c r="A1" s="9" t="s">
        <v>92</v>
      </c>
      <c r="B1" s="9"/>
      <c r="C1" s="9"/>
      <c r="D1" s="9"/>
      <c r="E1" s="9"/>
      <c r="F1" s="9"/>
      <c r="G1" s="9"/>
      <c r="H1" s="9"/>
      <c r="I1" s="9"/>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row>
    <row r="2" spans="1:245" s="1" customFormat="1" ht="25.5" customHeight="1">
      <c r="A2" s="10" t="s">
        <v>1</v>
      </c>
      <c r="B2" s="11" t="s">
        <v>2</v>
      </c>
      <c r="C2" s="10" t="s">
        <v>3</v>
      </c>
      <c r="D2" s="10" t="s">
        <v>4</v>
      </c>
      <c r="E2" s="11" t="s">
        <v>5</v>
      </c>
      <c r="F2" s="11" t="s">
        <v>6</v>
      </c>
      <c r="G2" s="11" t="s">
        <v>7</v>
      </c>
      <c r="H2" s="11" t="s">
        <v>8</v>
      </c>
      <c r="I2" s="25" t="s">
        <v>9</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row>
    <row r="3" spans="1:245" s="2" customFormat="1" ht="127.5" customHeight="1">
      <c r="A3" s="12">
        <v>1</v>
      </c>
      <c r="B3" s="12" t="s">
        <v>47</v>
      </c>
      <c r="C3" s="12" t="s">
        <v>93</v>
      </c>
      <c r="D3" s="13" t="s">
        <v>94</v>
      </c>
      <c r="E3" s="12">
        <v>18</v>
      </c>
      <c r="F3" s="12" t="s">
        <v>13</v>
      </c>
      <c r="G3" s="12" t="s">
        <v>14</v>
      </c>
      <c r="H3" s="14" t="s">
        <v>15</v>
      </c>
      <c r="I3" s="26" t="s">
        <v>95</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row>
    <row r="4" spans="1:9" s="3" customFormat="1" ht="144">
      <c r="A4" s="15">
        <v>2</v>
      </c>
      <c r="B4" s="16" t="s">
        <v>59</v>
      </c>
      <c r="C4" s="17" t="s">
        <v>93</v>
      </c>
      <c r="D4" s="18" t="s">
        <v>96</v>
      </c>
      <c r="E4" s="15">
        <v>2</v>
      </c>
      <c r="F4" s="16" t="s">
        <v>13</v>
      </c>
      <c r="G4" s="16" t="s">
        <v>14</v>
      </c>
      <c r="H4" s="19" t="s">
        <v>15</v>
      </c>
      <c r="I4" s="28" t="s">
        <v>97</v>
      </c>
    </row>
    <row r="5" spans="1:256" s="4" customFormat="1" ht="14.25">
      <c r="A5" s="20"/>
      <c r="B5" s="21"/>
      <c r="C5" s="21"/>
      <c r="D5" s="22"/>
      <c r="E5" s="23">
        <f>SUM(E3:E4)</f>
        <v>20</v>
      </c>
      <c r="F5" s="21"/>
      <c r="G5" s="21"/>
      <c r="H5" s="24"/>
      <c r="I5" s="24"/>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9"/>
      <c r="IM5" s="29"/>
      <c r="IN5" s="29"/>
      <c r="IO5" s="29"/>
      <c r="IP5" s="29"/>
      <c r="IQ5" s="29"/>
      <c r="IR5" s="29"/>
      <c r="IS5" s="29"/>
      <c r="IT5" s="29"/>
      <c r="IU5" s="29"/>
      <c r="IV5" s="29"/>
    </row>
  </sheetData>
  <sheetProtection/>
  <mergeCells count="1">
    <mergeCell ref="A1:I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
  <dcterms:created xsi:type="dcterms:W3CDTF">2014-03-24T10:15:31Z</dcterms:created>
  <dcterms:modified xsi:type="dcterms:W3CDTF">2016-02-25T05:52:43Z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