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95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<sst xmlns="http://schemas.openxmlformats.org/spreadsheetml/2006/main" count="540" uniqueCount="144">
  <si>
    <t>附件1：</t>
  </si>
  <si>
    <t>高中语文教师</t>
  </si>
  <si>
    <t>DP201601C0001</t>
  </si>
  <si>
    <t>高中数学教师</t>
  </si>
  <si>
    <t>DP201601C0002</t>
  </si>
  <si>
    <t>高中英语教师</t>
  </si>
  <si>
    <t>DP201601C0003</t>
  </si>
  <si>
    <t>高中心理教师</t>
  </si>
  <si>
    <t>DP201601C0004</t>
  </si>
  <si>
    <t>高中通用技术教师</t>
  </si>
  <si>
    <t>DP201601C0005</t>
  </si>
  <si>
    <t>高中体育教师</t>
  </si>
  <si>
    <t>DP201601C0006</t>
  </si>
  <si>
    <t>小学体育教师</t>
  </si>
  <si>
    <t>DP201601C0007</t>
  </si>
  <si>
    <t>初中生物教师</t>
  </si>
  <si>
    <t>DP201601C0008</t>
  </si>
  <si>
    <t>初中体育教师</t>
  </si>
  <si>
    <t>DP201601C0009</t>
  </si>
  <si>
    <t>初中舞蹈教师</t>
  </si>
  <si>
    <t>DP201601C0010</t>
  </si>
  <si>
    <t>小学英语教师</t>
  </si>
  <si>
    <t>DP201601C0011</t>
  </si>
  <si>
    <t>小学语文教师</t>
  </si>
  <si>
    <t>DP201601C0012</t>
  </si>
  <si>
    <t>小学音乐教师</t>
  </si>
  <si>
    <t>DP201601C0013</t>
  </si>
  <si>
    <t>初中英语教师</t>
  </si>
  <si>
    <t>DP201601C0014</t>
  </si>
  <si>
    <t>李娟</t>
  </si>
  <si>
    <t>徐畅泽</t>
  </si>
  <si>
    <t>韩美华</t>
  </si>
  <si>
    <t>女</t>
  </si>
  <si>
    <t>杨博</t>
  </si>
  <si>
    <t>魏来</t>
  </si>
  <si>
    <t>刘翔宇</t>
  </si>
  <si>
    <t>祝连春</t>
  </si>
  <si>
    <t>范鹏浩</t>
  </si>
  <si>
    <t>男</t>
  </si>
  <si>
    <t>连永华</t>
  </si>
  <si>
    <t>张文忠</t>
  </si>
  <si>
    <t>黄俊哲</t>
  </si>
  <si>
    <t>别婷</t>
  </si>
  <si>
    <t>徐洁</t>
  </si>
  <si>
    <t>李晗</t>
  </si>
  <si>
    <t>苏士珊</t>
  </si>
  <si>
    <t>朱文琳</t>
  </si>
  <si>
    <t>徐青</t>
  </si>
  <si>
    <t>荀文娟</t>
  </si>
  <si>
    <t>朱雅芸</t>
  </si>
  <si>
    <t>颜思贤</t>
  </si>
  <si>
    <t>李贞晓</t>
  </si>
  <si>
    <t>马文静</t>
  </si>
  <si>
    <t>程明诗</t>
  </si>
  <si>
    <t>冯雪</t>
  </si>
  <si>
    <t>刘达</t>
  </si>
  <si>
    <t>曾俣璇</t>
  </si>
  <si>
    <t>王雅君</t>
  </si>
  <si>
    <t>曹慧萍</t>
  </si>
  <si>
    <t>杨柳依</t>
  </si>
  <si>
    <t>孟佳薇</t>
  </si>
  <si>
    <t xml:space="preserve">女 </t>
  </si>
  <si>
    <t>女</t>
  </si>
  <si>
    <t>男</t>
  </si>
  <si>
    <t>王秀丽</t>
  </si>
  <si>
    <t>杜小珍</t>
  </si>
  <si>
    <t>闫晶晶</t>
  </si>
  <si>
    <t>丛婉莹</t>
  </si>
  <si>
    <t>赵坤</t>
  </si>
  <si>
    <t>詹立</t>
  </si>
  <si>
    <t>韩宪昌</t>
  </si>
  <si>
    <t>豆岩</t>
  </si>
  <si>
    <t>李慧</t>
  </si>
  <si>
    <t>王硕</t>
  </si>
  <si>
    <t>鄢晓敏</t>
  </si>
  <si>
    <t>王雅琪</t>
  </si>
  <si>
    <t>鲍添羽</t>
  </si>
  <si>
    <t>田畅</t>
  </si>
  <si>
    <t>朱娜娜</t>
  </si>
  <si>
    <t>段铭燕</t>
  </si>
  <si>
    <t>江雨薇</t>
  </si>
  <si>
    <t>张莹莹</t>
  </si>
  <si>
    <t>李敏</t>
  </si>
  <si>
    <t>田地</t>
  </si>
  <si>
    <t>谭栖</t>
  </si>
  <si>
    <t>李巧玉</t>
  </si>
  <si>
    <t>杨倩芸</t>
  </si>
  <si>
    <t>林才</t>
  </si>
  <si>
    <t>张玉珊</t>
  </si>
  <si>
    <t>卢灵枫</t>
  </si>
  <si>
    <t>孙天舒</t>
  </si>
  <si>
    <t>乔梦萍</t>
  </si>
  <si>
    <t>马腾</t>
  </si>
  <si>
    <t>张婷</t>
  </si>
  <si>
    <t>王冬来</t>
  </si>
  <si>
    <t>王素萍</t>
  </si>
  <si>
    <t>肖雨</t>
  </si>
  <si>
    <t>孙琳</t>
  </si>
  <si>
    <t>崔璐</t>
  </si>
  <si>
    <t>王柳萌</t>
  </si>
  <si>
    <t>徐翠</t>
  </si>
  <si>
    <t>陈洁瑜</t>
  </si>
  <si>
    <t>张唯</t>
  </si>
  <si>
    <t>蒋招杰</t>
  </si>
  <si>
    <t>李琳</t>
  </si>
  <si>
    <t>张梅茹</t>
  </si>
  <si>
    <t>罗思卉</t>
  </si>
  <si>
    <t>庞瑞敏</t>
  </si>
  <si>
    <t>林韵琴</t>
  </si>
  <si>
    <t>苏醒</t>
  </si>
  <si>
    <t>陈文凤</t>
  </si>
  <si>
    <t>刘璐</t>
  </si>
  <si>
    <t>郑晓烨</t>
  </si>
  <si>
    <t>李小龙</t>
  </si>
  <si>
    <t>陈嘉瑜</t>
  </si>
  <si>
    <t>王晓彤</t>
  </si>
  <si>
    <t>李艳霞</t>
  </si>
  <si>
    <t>序号</t>
  </si>
  <si>
    <t>姓名</t>
  </si>
  <si>
    <t>性别</t>
  </si>
  <si>
    <t>报考岗位</t>
  </si>
  <si>
    <t>岗位编号</t>
  </si>
  <si>
    <t>聘用人数</t>
  </si>
  <si>
    <t>面试成绩</t>
  </si>
  <si>
    <t>面试排名</t>
  </si>
  <si>
    <t>是否进入笔试</t>
  </si>
  <si>
    <t>笔试试室</t>
  </si>
  <si>
    <t>备注</t>
  </si>
  <si>
    <t>3</t>
  </si>
  <si>
    <t>4</t>
  </si>
  <si>
    <t>5</t>
  </si>
  <si>
    <t>6</t>
  </si>
  <si>
    <t>-</t>
  </si>
  <si>
    <t>1</t>
  </si>
  <si>
    <t>2</t>
  </si>
  <si>
    <t>7</t>
  </si>
  <si>
    <t>8</t>
  </si>
  <si>
    <t>9</t>
  </si>
  <si>
    <t>10</t>
  </si>
  <si>
    <t>是</t>
  </si>
  <si>
    <t>否</t>
  </si>
  <si>
    <t>人大附中深圳学校赴外面向2017年应届毕业生公开招聘事业编制教师
面试成绩表</t>
  </si>
  <si>
    <t>北京师范大学学十六楼南侧140多功能厅</t>
  </si>
  <si>
    <t>北京师范大学学十六楼南侧140多功能厅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</si>
</sst>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  <numFmt numFmtId="185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58" fontId="4" fillId="0" borderId="10" xfId="0" applyNumberFormat="1" applyFont="1" applyFill="1" applyBorder="1" applyAlignment="1">
      <alignment horizontal="center" vertical="center" wrapText="1"/>
    </xf>
    <xf numFmtId="0" fontId="4" fillId="24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40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185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1：深圳市龙岗区教育系统定点公开招聘常设岗位工作人员岗位表（华中、西南考点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&#26032;&#24314;%20Microsoft%20Office%20Excel%20&#24037;&#2031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苏醒</v>
          </cell>
          <cell r="D2">
            <v>71.66666666666666</v>
          </cell>
        </row>
        <row r="3">
          <cell r="C3" t="str">
            <v>刘璐</v>
          </cell>
          <cell r="D3">
            <v>66.33333333333333</v>
          </cell>
        </row>
        <row r="4">
          <cell r="C4" t="str">
            <v>王晓彤</v>
          </cell>
          <cell r="D4">
            <v>78</v>
          </cell>
        </row>
        <row r="5">
          <cell r="C5" t="str">
            <v>陈嘉瑜</v>
          </cell>
          <cell r="D5">
            <v>92.33333333333334</v>
          </cell>
        </row>
        <row r="6">
          <cell r="C6" t="str">
            <v>颜思贤</v>
          </cell>
          <cell r="D6">
            <v>64</v>
          </cell>
        </row>
        <row r="7">
          <cell r="C7" t="str">
            <v>庞瑞敏</v>
          </cell>
          <cell r="D7">
            <v>55.666666666666664</v>
          </cell>
        </row>
        <row r="8">
          <cell r="C8" t="str">
            <v>郑晓烨</v>
          </cell>
          <cell r="D8">
            <v>95.33333333333334</v>
          </cell>
        </row>
        <row r="9">
          <cell r="C9" t="str">
            <v>林韵琴</v>
          </cell>
          <cell r="D9">
            <v>74</v>
          </cell>
        </row>
        <row r="10">
          <cell r="C10" t="str">
            <v>陈文凤</v>
          </cell>
          <cell r="D10">
            <v>65.33333333333333</v>
          </cell>
        </row>
        <row r="11">
          <cell r="C11" t="str">
            <v>李贞晓</v>
          </cell>
          <cell r="D11">
            <v>62.00000000000001</v>
          </cell>
        </row>
        <row r="12">
          <cell r="C12" t="str">
            <v>江雨薇</v>
          </cell>
          <cell r="D12">
            <v>82.66666666666666</v>
          </cell>
        </row>
        <row r="13">
          <cell r="C13" t="str">
            <v>鲍添羽</v>
          </cell>
          <cell r="D13">
            <v>89.33333333333333</v>
          </cell>
        </row>
        <row r="14">
          <cell r="C14" t="str">
            <v>鄢晓敏</v>
          </cell>
          <cell r="D14">
            <v>68.66666666666667</v>
          </cell>
        </row>
        <row r="15">
          <cell r="C15" t="str">
            <v>詹立</v>
          </cell>
          <cell r="D15">
            <v>75</v>
          </cell>
        </row>
        <row r="16">
          <cell r="C16" t="str">
            <v>韩宪昌</v>
          </cell>
          <cell r="D16">
            <v>75.33333333333334</v>
          </cell>
        </row>
        <row r="17">
          <cell r="C17" t="str">
            <v>朱娜娜</v>
          </cell>
          <cell r="D17">
            <v>69</v>
          </cell>
        </row>
        <row r="18">
          <cell r="C18" t="str">
            <v>段铭燕</v>
          </cell>
          <cell r="D18">
            <v>75.66666666666667</v>
          </cell>
        </row>
        <row r="19">
          <cell r="C19" t="str">
            <v>李慧</v>
          </cell>
          <cell r="D19">
            <v>76.66666666666667</v>
          </cell>
        </row>
        <row r="20">
          <cell r="C20" t="str">
            <v>豆岩</v>
          </cell>
          <cell r="D20">
            <v>72.33333333333333</v>
          </cell>
        </row>
        <row r="21">
          <cell r="C21" t="str">
            <v>曹慧萍</v>
          </cell>
          <cell r="D21">
            <v>56.66666666666667</v>
          </cell>
        </row>
        <row r="22">
          <cell r="C22" t="str">
            <v>冯雪</v>
          </cell>
          <cell r="D22">
            <v>89.66666666666666</v>
          </cell>
        </row>
        <row r="23">
          <cell r="C23" t="str">
            <v>程明诗</v>
          </cell>
          <cell r="D23">
            <v>81.66666666666666</v>
          </cell>
        </row>
        <row r="24">
          <cell r="C24" t="str">
            <v>王雅君</v>
          </cell>
          <cell r="D24">
            <v>72.33333333333333</v>
          </cell>
        </row>
        <row r="25">
          <cell r="C25" t="str">
            <v>杨柳依</v>
          </cell>
          <cell r="D25">
            <v>90.66666666666666</v>
          </cell>
        </row>
        <row r="26">
          <cell r="C26" t="str">
            <v>韩美华</v>
          </cell>
          <cell r="D26">
            <v>73</v>
          </cell>
        </row>
        <row r="27">
          <cell r="C27" t="str">
            <v>连永华</v>
          </cell>
          <cell r="D27">
            <v>54.99999999999999</v>
          </cell>
        </row>
        <row r="28">
          <cell r="C28" t="str">
            <v>张文忠</v>
          </cell>
          <cell r="D28">
            <v>60.666666666666664</v>
          </cell>
        </row>
        <row r="29">
          <cell r="C29" t="str">
            <v>谭栖</v>
          </cell>
          <cell r="D29">
            <v>58</v>
          </cell>
        </row>
        <row r="30">
          <cell r="C30" t="str">
            <v>朱文琳</v>
          </cell>
          <cell r="D30">
            <v>64</v>
          </cell>
        </row>
        <row r="31">
          <cell r="C31" t="str">
            <v>陈洁瑜</v>
          </cell>
          <cell r="D31">
            <v>49.33333333333333</v>
          </cell>
        </row>
        <row r="32">
          <cell r="C32" t="str">
            <v>徐青</v>
          </cell>
          <cell r="D32">
            <v>57.333333333333336</v>
          </cell>
        </row>
        <row r="33">
          <cell r="C33" t="str">
            <v>荀文娟</v>
          </cell>
          <cell r="D33">
            <v>88</v>
          </cell>
        </row>
        <row r="34">
          <cell r="C34" t="str">
            <v>蒋招杰</v>
          </cell>
          <cell r="D34">
            <v>86</v>
          </cell>
        </row>
        <row r="35">
          <cell r="C35" t="str">
            <v>张唯</v>
          </cell>
          <cell r="D35">
            <v>54.99999999999999</v>
          </cell>
        </row>
        <row r="36">
          <cell r="C36" t="str">
            <v>徐翠</v>
          </cell>
          <cell r="D36">
            <v>59</v>
          </cell>
        </row>
        <row r="37">
          <cell r="C37" t="str">
            <v>孙琳</v>
          </cell>
          <cell r="D37">
            <v>65.33333333333333</v>
          </cell>
        </row>
        <row r="38">
          <cell r="C38" t="str">
            <v>崔璐</v>
          </cell>
          <cell r="D38">
            <v>60.33333333333333</v>
          </cell>
        </row>
        <row r="39">
          <cell r="C39" t="str">
            <v>肖雨</v>
          </cell>
          <cell r="D39">
            <v>87.66666666666667</v>
          </cell>
        </row>
        <row r="40">
          <cell r="C40" t="str">
            <v>王素萍</v>
          </cell>
          <cell r="D40">
            <v>55.99999999999999</v>
          </cell>
        </row>
        <row r="41">
          <cell r="C41" t="str">
            <v>张玉珊</v>
          </cell>
          <cell r="D41">
            <v>58.333333333333336</v>
          </cell>
        </row>
        <row r="42">
          <cell r="C42" t="str">
            <v>卢灵枫</v>
          </cell>
          <cell r="D42">
            <v>89.33333333333333</v>
          </cell>
        </row>
        <row r="43">
          <cell r="C43" t="str">
            <v>张梅茹</v>
          </cell>
          <cell r="D43">
            <v>89.33333333333334</v>
          </cell>
        </row>
        <row r="44">
          <cell r="C44" t="str">
            <v>朱雅芸</v>
          </cell>
          <cell r="D44">
            <v>68.33333333333333</v>
          </cell>
        </row>
        <row r="45">
          <cell r="C45" t="str">
            <v>李琳</v>
          </cell>
          <cell r="D45">
            <v>53</v>
          </cell>
        </row>
        <row r="46">
          <cell r="C46" t="str">
            <v>乔梦萍</v>
          </cell>
          <cell r="D46">
            <v>61</v>
          </cell>
        </row>
        <row r="47">
          <cell r="C47" t="str">
            <v>孙天舒</v>
          </cell>
          <cell r="D47">
            <v>70.00000000000001</v>
          </cell>
        </row>
        <row r="48">
          <cell r="C48" t="str">
            <v>徐洁</v>
          </cell>
          <cell r="D48">
            <v>85.33333333333333</v>
          </cell>
        </row>
        <row r="49">
          <cell r="C49" t="str">
            <v>马腾</v>
          </cell>
          <cell r="D49">
            <v>90.99999999999999</v>
          </cell>
        </row>
        <row r="50">
          <cell r="C50" t="str">
            <v>赵坤</v>
          </cell>
          <cell r="D50">
            <v>82.66666666666667</v>
          </cell>
        </row>
        <row r="51">
          <cell r="C51" t="str">
            <v>王秀丽</v>
          </cell>
          <cell r="D51">
            <v>61.333333333333336</v>
          </cell>
        </row>
        <row r="52">
          <cell r="C52" t="str">
            <v>杜小珍</v>
          </cell>
          <cell r="D52">
            <v>65.33333333333333</v>
          </cell>
        </row>
        <row r="53">
          <cell r="C53" t="str">
            <v>魏来</v>
          </cell>
          <cell r="D53">
            <v>53.333333333333336</v>
          </cell>
        </row>
        <row r="54">
          <cell r="C54" t="str">
            <v>杨博</v>
          </cell>
          <cell r="D54">
            <v>59.333333333333336</v>
          </cell>
        </row>
        <row r="55">
          <cell r="C55" t="str">
            <v>李晗</v>
          </cell>
          <cell r="D55">
            <v>58</v>
          </cell>
        </row>
        <row r="56">
          <cell r="C56" t="str">
            <v>王冬来</v>
          </cell>
          <cell r="D56">
            <v>89</v>
          </cell>
        </row>
        <row r="57">
          <cell r="C57" t="str">
            <v>苏士珊</v>
          </cell>
          <cell r="D57">
            <v>72.33333333333333</v>
          </cell>
        </row>
        <row r="58">
          <cell r="C58" t="str">
            <v>张莹莹</v>
          </cell>
          <cell r="D58">
            <v>85</v>
          </cell>
        </row>
        <row r="59">
          <cell r="C59" t="str">
            <v>刘翔宇</v>
          </cell>
          <cell r="D59">
            <v>59.66666666666668</v>
          </cell>
        </row>
        <row r="60">
          <cell r="C60" t="str">
            <v>田地</v>
          </cell>
          <cell r="D60">
            <v>91</v>
          </cell>
        </row>
        <row r="61">
          <cell r="C61" t="str">
            <v>祝连春</v>
          </cell>
          <cell r="D61">
            <v>77.33333333333334</v>
          </cell>
        </row>
        <row r="62">
          <cell r="C62" t="str">
            <v>范鹏浩</v>
          </cell>
          <cell r="D62">
            <v>71.66666666666667</v>
          </cell>
        </row>
        <row r="63">
          <cell r="C63" t="str">
            <v>张婷</v>
          </cell>
          <cell r="D63">
            <v>88.33333333333333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L9" sqref="L9"/>
    </sheetView>
  </sheetViews>
  <sheetFormatPr defaultColWidth="9.00390625" defaultRowHeight="14.25"/>
  <cols>
    <col min="1" max="1" width="5.25390625" style="2" customWidth="1"/>
    <col min="2" max="2" width="7.875" style="2" customWidth="1"/>
    <col min="3" max="3" width="5.75390625" style="2" customWidth="1"/>
    <col min="4" max="4" width="18.625" style="2" customWidth="1"/>
    <col min="5" max="5" width="15.875" style="2" customWidth="1"/>
    <col min="6" max="6" width="11.125" style="25" customWidth="1"/>
    <col min="7" max="7" width="11.25390625" style="17" customWidth="1"/>
    <col min="8" max="8" width="11.125" style="21" customWidth="1"/>
    <col min="9" max="9" width="9.625" style="3" customWidth="1"/>
    <col min="10" max="10" width="14.00390625" style="3" customWidth="1"/>
    <col min="11" max="16384" width="9.00390625" style="2" customWidth="1"/>
  </cols>
  <sheetData>
    <row r="1" spans="1:2" ht="28.5" customHeight="1">
      <c r="A1" s="34" t="s">
        <v>0</v>
      </c>
      <c r="B1" s="34"/>
    </row>
    <row r="2" spans="1:11" ht="54" customHeight="1">
      <c r="A2" s="35" t="s">
        <v>141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" customFormat="1" ht="40.5" customHeight="1">
      <c r="A3" s="4" t="s">
        <v>117</v>
      </c>
      <c r="B3" s="4" t="s">
        <v>118</v>
      </c>
      <c r="C3" s="4" t="s">
        <v>119</v>
      </c>
      <c r="D3" s="4" t="s">
        <v>120</v>
      </c>
      <c r="E3" s="4" t="s">
        <v>121</v>
      </c>
      <c r="F3" s="26" t="s">
        <v>122</v>
      </c>
      <c r="G3" s="18" t="s">
        <v>123</v>
      </c>
      <c r="H3" s="5" t="s">
        <v>124</v>
      </c>
      <c r="I3" s="4" t="s">
        <v>125</v>
      </c>
      <c r="J3" s="4" t="s">
        <v>126</v>
      </c>
      <c r="K3" s="10" t="s">
        <v>127</v>
      </c>
    </row>
    <row r="4" spans="1:11" ht="42.75">
      <c r="A4" s="6">
        <v>1</v>
      </c>
      <c r="B4" s="7" t="s">
        <v>59</v>
      </c>
      <c r="C4" s="7" t="s">
        <v>62</v>
      </c>
      <c r="D4" s="7" t="s">
        <v>1</v>
      </c>
      <c r="E4" s="7" t="s">
        <v>2</v>
      </c>
      <c r="F4" s="31">
        <v>2</v>
      </c>
      <c r="G4" s="19">
        <f>VLOOKUP(B4,'[1]Sheet1'!$C$2:$D$63,2,0)</f>
        <v>90.66666666666666</v>
      </c>
      <c r="H4" s="16">
        <v>1</v>
      </c>
      <c r="I4" s="8" t="s">
        <v>139</v>
      </c>
      <c r="J4" s="30" t="s">
        <v>143</v>
      </c>
      <c r="K4" s="23"/>
    </row>
    <row r="5" spans="1:11" ht="42.75">
      <c r="A5" s="6">
        <v>2</v>
      </c>
      <c r="B5" s="7" t="s">
        <v>54</v>
      </c>
      <c r="C5" s="7" t="s">
        <v>62</v>
      </c>
      <c r="D5" s="7" t="s">
        <v>1</v>
      </c>
      <c r="E5" s="7" t="s">
        <v>2</v>
      </c>
      <c r="F5" s="32"/>
      <c r="G5" s="19">
        <f>VLOOKUP(B5,'[1]Sheet1'!$C$2:$D$63,2,0)</f>
        <v>89.66666666666666</v>
      </c>
      <c r="H5" s="16">
        <v>2</v>
      </c>
      <c r="I5" s="8" t="s">
        <v>139</v>
      </c>
      <c r="J5" s="30" t="s">
        <v>142</v>
      </c>
      <c r="K5" s="23"/>
    </row>
    <row r="6" spans="1:11" ht="42.75">
      <c r="A6" s="6">
        <v>3</v>
      </c>
      <c r="B6" s="7" t="s">
        <v>53</v>
      </c>
      <c r="C6" s="7" t="s">
        <v>61</v>
      </c>
      <c r="D6" s="7" t="s">
        <v>1</v>
      </c>
      <c r="E6" s="7" t="s">
        <v>2</v>
      </c>
      <c r="F6" s="32"/>
      <c r="G6" s="19">
        <f>VLOOKUP(B6,'[1]Sheet1'!$C$2:$D$63,2,0)</f>
        <v>81.66666666666666</v>
      </c>
      <c r="H6" s="16" t="s">
        <v>128</v>
      </c>
      <c r="I6" s="8" t="s">
        <v>139</v>
      </c>
      <c r="J6" s="30" t="s">
        <v>142</v>
      </c>
      <c r="K6" s="23"/>
    </row>
    <row r="7" spans="1:11" ht="42.75">
      <c r="A7" s="6">
        <v>4</v>
      </c>
      <c r="B7" s="7" t="s">
        <v>31</v>
      </c>
      <c r="C7" s="7" t="s">
        <v>32</v>
      </c>
      <c r="D7" s="7" t="s">
        <v>1</v>
      </c>
      <c r="E7" s="7" t="s">
        <v>2</v>
      </c>
      <c r="F7" s="32"/>
      <c r="G7" s="19">
        <f>VLOOKUP(B7,'[1]Sheet1'!$C$2:$D$63,2,0)</f>
        <v>73</v>
      </c>
      <c r="H7" s="16" t="s">
        <v>129</v>
      </c>
      <c r="I7" s="8" t="s">
        <v>139</v>
      </c>
      <c r="J7" s="30" t="s">
        <v>142</v>
      </c>
      <c r="K7" s="23"/>
    </row>
    <row r="8" spans="1:11" ht="42.75">
      <c r="A8" s="6">
        <v>5</v>
      </c>
      <c r="B8" s="7" t="s">
        <v>57</v>
      </c>
      <c r="C8" s="7" t="s">
        <v>62</v>
      </c>
      <c r="D8" s="7" t="s">
        <v>1</v>
      </c>
      <c r="E8" s="7" t="s">
        <v>2</v>
      </c>
      <c r="F8" s="32"/>
      <c r="G8" s="19">
        <f>VLOOKUP(B8,'[1]Sheet1'!$C$2:$D$63,2,0)</f>
        <v>72.33333333333333</v>
      </c>
      <c r="H8" s="16" t="s">
        <v>130</v>
      </c>
      <c r="I8" s="8" t="s">
        <v>139</v>
      </c>
      <c r="J8" s="30" t="s">
        <v>142</v>
      </c>
      <c r="K8" s="23"/>
    </row>
    <row r="9" spans="1:11" ht="33.75" customHeight="1">
      <c r="A9" s="6">
        <v>6</v>
      </c>
      <c r="B9" s="7" t="s">
        <v>58</v>
      </c>
      <c r="C9" s="7" t="s">
        <v>62</v>
      </c>
      <c r="D9" s="7" t="s">
        <v>1</v>
      </c>
      <c r="E9" s="7" t="s">
        <v>2</v>
      </c>
      <c r="F9" s="32"/>
      <c r="G9" s="19">
        <f>VLOOKUP(B9,'[1]Sheet1'!$C$2:$D$63,2,0)</f>
        <v>56.66666666666667</v>
      </c>
      <c r="H9" s="16" t="s">
        <v>131</v>
      </c>
      <c r="I9" s="8" t="s">
        <v>140</v>
      </c>
      <c r="J9" s="29"/>
      <c r="K9" s="23"/>
    </row>
    <row r="10" spans="1:11" ht="33.75" customHeight="1">
      <c r="A10" s="6">
        <v>7</v>
      </c>
      <c r="B10" s="7" t="s">
        <v>52</v>
      </c>
      <c r="C10" s="7" t="s">
        <v>61</v>
      </c>
      <c r="D10" s="7" t="s">
        <v>1</v>
      </c>
      <c r="E10" s="7" t="s">
        <v>2</v>
      </c>
      <c r="F10" s="32"/>
      <c r="G10" s="27">
        <v>0</v>
      </c>
      <c r="H10" s="16" t="s">
        <v>132</v>
      </c>
      <c r="I10" s="8" t="s">
        <v>140</v>
      </c>
      <c r="J10" s="29"/>
      <c r="K10" s="24"/>
    </row>
    <row r="11" spans="1:11" ht="33.75" customHeight="1">
      <c r="A11" s="6">
        <v>8</v>
      </c>
      <c r="B11" s="7" t="s">
        <v>55</v>
      </c>
      <c r="C11" s="7" t="s">
        <v>63</v>
      </c>
      <c r="D11" s="7" t="s">
        <v>1</v>
      </c>
      <c r="E11" s="7" t="s">
        <v>2</v>
      </c>
      <c r="F11" s="32"/>
      <c r="G11" s="27">
        <v>0</v>
      </c>
      <c r="H11" s="16" t="s">
        <v>132</v>
      </c>
      <c r="I11" s="8" t="s">
        <v>140</v>
      </c>
      <c r="J11" s="29"/>
      <c r="K11" s="24"/>
    </row>
    <row r="12" spans="1:11" ht="33.75" customHeight="1">
      <c r="A12" s="6">
        <v>9</v>
      </c>
      <c r="B12" s="7" t="s">
        <v>56</v>
      </c>
      <c r="C12" s="7" t="s">
        <v>62</v>
      </c>
      <c r="D12" s="7" t="s">
        <v>1</v>
      </c>
      <c r="E12" s="7" t="s">
        <v>2</v>
      </c>
      <c r="F12" s="32"/>
      <c r="G12" s="27">
        <v>0</v>
      </c>
      <c r="H12" s="16" t="s">
        <v>132</v>
      </c>
      <c r="I12" s="8" t="s">
        <v>140</v>
      </c>
      <c r="J12" s="29"/>
      <c r="K12" s="24"/>
    </row>
    <row r="13" spans="1:11" ht="33.75" customHeight="1">
      <c r="A13" s="6">
        <v>10</v>
      </c>
      <c r="B13" s="7" t="s">
        <v>29</v>
      </c>
      <c r="C13" s="7" t="s">
        <v>32</v>
      </c>
      <c r="D13" s="7" t="s">
        <v>1</v>
      </c>
      <c r="E13" s="7" t="s">
        <v>2</v>
      </c>
      <c r="F13" s="32"/>
      <c r="G13" s="27">
        <v>0</v>
      </c>
      <c r="H13" s="16" t="s">
        <v>132</v>
      </c>
      <c r="I13" s="8" t="s">
        <v>140</v>
      </c>
      <c r="J13" s="29"/>
      <c r="K13" s="24"/>
    </row>
    <row r="14" spans="1:11" ht="33.75" customHeight="1">
      <c r="A14" s="6">
        <v>11</v>
      </c>
      <c r="B14" s="7" t="s">
        <v>30</v>
      </c>
      <c r="C14" s="7" t="s">
        <v>32</v>
      </c>
      <c r="D14" s="7" t="s">
        <v>1</v>
      </c>
      <c r="E14" s="7" t="s">
        <v>2</v>
      </c>
      <c r="F14" s="32"/>
      <c r="G14" s="27">
        <v>0</v>
      </c>
      <c r="H14" s="16" t="s">
        <v>132</v>
      </c>
      <c r="I14" s="8" t="s">
        <v>140</v>
      </c>
      <c r="J14" s="29"/>
      <c r="K14" s="24"/>
    </row>
    <row r="15" spans="1:11" ht="33.75" customHeight="1">
      <c r="A15" s="6">
        <v>12</v>
      </c>
      <c r="B15" s="7" t="s">
        <v>60</v>
      </c>
      <c r="C15" s="7" t="s">
        <v>62</v>
      </c>
      <c r="D15" s="7" t="s">
        <v>1</v>
      </c>
      <c r="E15" s="7" t="s">
        <v>2</v>
      </c>
      <c r="F15" s="33"/>
      <c r="G15" s="27">
        <v>0</v>
      </c>
      <c r="H15" s="16" t="s">
        <v>132</v>
      </c>
      <c r="I15" s="8" t="s">
        <v>140</v>
      </c>
      <c r="J15" s="29"/>
      <c r="K15" s="24"/>
    </row>
    <row r="16" spans="1:11" ht="42.75">
      <c r="A16" s="6">
        <v>13</v>
      </c>
      <c r="B16" s="7" t="s">
        <v>68</v>
      </c>
      <c r="C16" s="7" t="s">
        <v>62</v>
      </c>
      <c r="D16" s="7" t="s">
        <v>3</v>
      </c>
      <c r="E16" s="7" t="s">
        <v>4</v>
      </c>
      <c r="F16" s="36">
        <v>1</v>
      </c>
      <c r="G16" s="19">
        <f>VLOOKUP(B16,'[1]Sheet1'!$C$2:$D$63,2,0)</f>
        <v>82.66666666666667</v>
      </c>
      <c r="H16" s="16">
        <v>1</v>
      </c>
      <c r="I16" s="8" t="s">
        <v>139</v>
      </c>
      <c r="J16" s="30" t="s">
        <v>142</v>
      </c>
      <c r="K16" s="23"/>
    </row>
    <row r="17" spans="1:11" ht="42.75">
      <c r="A17" s="6">
        <v>14</v>
      </c>
      <c r="B17" s="7" t="s">
        <v>65</v>
      </c>
      <c r="C17" s="7" t="s">
        <v>62</v>
      </c>
      <c r="D17" s="7" t="s">
        <v>3</v>
      </c>
      <c r="E17" s="7" t="s">
        <v>4</v>
      </c>
      <c r="F17" s="37"/>
      <c r="G17" s="19">
        <f>VLOOKUP(B17,'[1]Sheet1'!$C$2:$D$63,2,0)</f>
        <v>65.33333333333333</v>
      </c>
      <c r="H17" s="16">
        <v>2</v>
      </c>
      <c r="I17" s="8" t="s">
        <v>139</v>
      </c>
      <c r="J17" s="30" t="s">
        <v>142</v>
      </c>
      <c r="K17" s="23"/>
    </row>
    <row r="18" spans="1:11" ht="42.75">
      <c r="A18" s="6">
        <v>15</v>
      </c>
      <c r="B18" s="7" t="s">
        <v>64</v>
      </c>
      <c r="C18" s="7" t="s">
        <v>62</v>
      </c>
      <c r="D18" s="7" t="s">
        <v>3</v>
      </c>
      <c r="E18" s="7" t="s">
        <v>4</v>
      </c>
      <c r="F18" s="37"/>
      <c r="G18" s="19">
        <f>VLOOKUP(B18,'[1]Sheet1'!$C$2:$D$63,2,0)</f>
        <v>61.333333333333336</v>
      </c>
      <c r="H18" s="16">
        <v>3</v>
      </c>
      <c r="I18" s="8" t="s">
        <v>139</v>
      </c>
      <c r="J18" s="30" t="s">
        <v>142</v>
      </c>
      <c r="K18" s="23"/>
    </row>
    <row r="19" spans="1:11" ht="33.75" customHeight="1">
      <c r="A19" s="6">
        <v>16</v>
      </c>
      <c r="B19" s="7" t="s">
        <v>82</v>
      </c>
      <c r="C19" s="7" t="s">
        <v>62</v>
      </c>
      <c r="D19" s="7" t="s">
        <v>3</v>
      </c>
      <c r="E19" s="7" t="s">
        <v>4</v>
      </c>
      <c r="F19" s="37"/>
      <c r="G19" s="27">
        <v>0</v>
      </c>
      <c r="H19" s="16" t="s">
        <v>132</v>
      </c>
      <c r="I19" s="8" t="s">
        <v>140</v>
      </c>
      <c r="J19" s="29"/>
      <c r="K19" s="24"/>
    </row>
    <row r="20" spans="1:11" ht="33.75" customHeight="1">
      <c r="A20" s="6">
        <v>17</v>
      </c>
      <c r="B20" s="7" t="s">
        <v>66</v>
      </c>
      <c r="C20" s="7" t="s">
        <v>62</v>
      </c>
      <c r="D20" s="7" t="s">
        <v>3</v>
      </c>
      <c r="E20" s="7" t="s">
        <v>4</v>
      </c>
      <c r="F20" s="37"/>
      <c r="G20" s="27">
        <v>0</v>
      </c>
      <c r="H20" s="16" t="s">
        <v>132</v>
      </c>
      <c r="I20" s="8" t="s">
        <v>140</v>
      </c>
      <c r="J20" s="29"/>
      <c r="K20" s="24"/>
    </row>
    <row r="21" spans="1:11" ht="33.75" customHeight="1">
      <c r="A21" s="6">
        <v>18</v>
      </c>
      <c r="B21" s="7" t="s">
        <v>67</v>
      </c>
      <c r="C21" s="7" t="s">
        <v>62</v>
      </c>
      <c r="D21" s="7" t="s">
        <v>3</v>
      </c>
      <c r="E21" s="7" t="s">
        <v>4</v>
      </c>
      <c r="F21" s="38"/>
      <c r="G21" s="27">
        <v>0</v>
      </c>
      <c r="H21" s="16" t="s">
        <v>132</v>
      </c>
      <c r="I21" s="8" t="s">
        <v>140</v>
      </c>
      <c r="J21" s="29"/>
      <c r="K21" s="24"/>
    </row>
    <row r="22" spans="1:11" ht="42.75">
      <c r="A22" s="6">
        <v>19</v>
      </c>
      <c r="B22" s="7" t="s">
        <v>76</v>
      </c>
      <c r="C22" s="7" t="s">
        <v>62</v>
      </c>
      <c r="D22" s="7" t="s">
        <v>5</v>
      </c>
      <c r="E22" s="7" t="s">
        <v>6</v>
      </c>
      <c r="F22" s="31">
        <v>2</v>
      </c>
      <c r="G22" s="19">
        <f>VLOOKUP(B22,'[1]Sheet1'!$C$2:$D$63,2,0)</f>
        <v>89.33333333333333</v>
      </c>
      <c r="H22" s="16" t="s">
        <v>133</v>
      </c>
      <c r="I22" s="8" t="s">
        <v>139</v>
      </c>
      <c r="J22" s="30" t="s">
        <v>142</v>
      </c>
      <c r="K22" s="23"/>
    </row>
    <row r="23" spans="1:11" ht="42.75">
      <c r="A23" s="6">
        <v>20</v>
      </c>
      <c r="B23" s="7" t="s">
        <v>80</v>
      </c>
      <c r="C23" s="7" t="s">
        <v>62</v>
      </c>
      <c r="D23" s="7" t="s">
        <v>5</v>
      </c>
      <c r="E23" s="7" t="s">
        <v>6</v>
      </c>
      <c r="F23" s="32"/>
      <c r="G23" s="19">
        <f>VLOOKUP(B23,'[1]Sheet1'!$C$2:$D$63,2,0)</f>
        <v>82.66666666666666</v>
      </c>
      <c r="H23" s="16" t="s">
        <v>134</v>
      </c>
      <c r="I23" s="8" t="s">
        <v>139</v>
      </c>
      <c r="J23" s="30" t="s">
        <v>142</v>
      </c>
      <c r="K23" s="23"/>
    </row>
    <row r="24" spans="1:11" ht="42.75">
      <c r="A24" s="6">
        <v>21</v>
      </c>
      <c r="B24" s="7" t="s">
        <v>72</v>
      </c>
      <c r="C24" s="7" t="s">
        <v>62</v>
      </c>
      <c r="D24" s="7" t="s">
        <v>5</v>
      </c>
      <c r="E24" s="7" t="s">
        <v>6</v>
      </c>
      <c r="F24" s="32"/>
      <c r="G24" s="19">
        <f>VLOOKUP(B24,'[1]Sheet1'!$C$2:$D$63,2,0)</f>
        <v>76.66666666666667</v>
      </c>
      <c r="H24" s="16" t="s">
        <v>128</v>
      </c>
      <c r="I24" s="8" t="s">
        <v>139</v>
      </c>
      <c r="J24" s="30" t="s">
        <v>142</v>
      </c>
      <c r="K24" s="23"/>
    </row>
    <row r="25" spans="1:11" ht="42.75">
      <c r="A25" s="6">
        <v>22</v>
      </c>
      <c r="B25" s="7" t="s">
        <v>79</v>
      </c>
      <c r="C25" s="7" t="s">
        <v>62</v>
      </c>
      <c r="D25" s="7" t="s">
        <v>5</v>
      </c>
      <c r="E25" s="7" t="s">
        <v>6</v>
      </c>
      <c r="F25" s="32"/>
      <c r="G25" s="19">
        <f>VLOOKUP(B25,'[1]Sheet1'!$C$2:$D$63,2,0)</f>
        <v>75.66666666666667</v>
      </c>
      <c r="H25" s="16" t="s">
        <v>129</v>
      </c>
      <c r="I25" s="8" t="s">
        <v>139</v>
      </c>
      <c r="J25" s="30" t="s">
        <v>142</v>
      </c>
      <c r="K25" s="23"/>
    </row>
    <row r="26" spans="1:11" ht="42.75">
      <c r="A26" s="6">
        <v>23</v>
      </c>
      <c r="B26" s="7" t="s">
        <v>70</v>
      </c>
      <c r="C26" s="7" t="s">
        <v>63</v>
      </c>
      <c r="D26" s="7" t="s">
        <v>5</v>
      </c>
      <c r="E26" s="7" t="s">
        <v>6</v>
      </c>
      <c r="F26" s="32"/>
      <c r="G26" s="19">
        <f>VLOOKUP(B26,'[1]Sheet1'!$C$2:$D$63,2,0)</f>
        <v>75.33333333333334</v>
      </c>
      <c r="H26" s="16" t="s">
        <v>130</v>
      </c>
      <c r="I26" s="8" t="s">
        <v>139</v>
      </c>
      <c r="J26" s="30" t="s">
        <v>142</v>
      </c>
      <c r="K26" s="23"/>
    </row>
    <row r="27" spans="1:11" ht="42.75">
      <c r="A27" s="6">
        <v>24</v>
      </c>
      <c r="B27" s="7" t="s">
        <v>69</v>
      </c>
      <c r="C27" s="7" t="s">
        <v>62</v>
      </c>
      <c r="D27" s="7" t="s">
        <v>5</v>
      </c>
      <c r="E27" s="7" t="s">
        <v>6</v>
      </c>
      <c r="F27" s="32"/>
      <c r="G27" s="19">
        <f>VLOOKUP(B27,'[1]Sheet1'!$C$2:$D$63,2,0)</f>
        <v>75</v>
      </c>
      <c r="H27" s="16" t="s">
        <v>131</v>
      </c>
      <c r="I27" s="8" t="s">
        <v>139</v>
      </c>
      <c r="J27" s="30" t="s">
        <v>142</v>
      </c>
      <c r="K27" s="23"/>
    </row>
    <row r="28" spans="1:11" ht="33.75" customHeight="1">
      <c r="A28" s="6">
        <v>25</v>
      </c>
      <c r="B28" s="7" t="s">
        <v>71</v>
      </c>
      <c r="C28" s="7" t="s">
        <v>63</v>
      </c>
      <c r="D28" s="7" t="s">
        <v>5</v>
      </c>
      <c r="E28" s="7" t="s">
        <v>6</v>
      </c>
      <c r="F28" s="32"/>
      <c r="G28" s="19">
        <f>VLOOKUP(B28,'[1]Sheet1'!$C$2:$D$63,2,0)</f>
        <v>72.33333333333333</v>
      </c>
      <c r="H28" s="16" t="s">
        <v>135</v>
      </c>
      <c r="I28" s="8" t="s">
        <v>140</v>
      </c>
      <c r="J28" s="29"/>
      <c r="K28" s="23"/>
    </row>
    <row r="29" spans="1:11" ht="33.75" customHeight="1">
      <c r="A29" s="6">
        <v>26</v>
      </c>
      <c r="B29" s="7" t="s">
        <v>78</v>
      </c>
      <c r="C29" s="7" t="s">
        <v>62</v>
      </c>
      <c r="D29" s="7" t="s">
        <v>5</v>
      </c>
      <c r="E29" s="7" t="s">
        <v>6</v>
      </c>
      <c r="F29" s="32"/>
      <c r="G29" s="19">
        <f>VLOOKUP(B29,'[1]Sheet1'!$C$2:$D$63,2,0)</f>
        <v>69</v>
      </c>
      <c r="H29" s="16" t="s">
        <v>136</v>
      </c>
      <c r="I29" s="8" t="s">
        <v>140</v>
      </c>
      <c r="J29" s="29"/>
      <c r="K29" s="23"/>
    </row>
    <row r="30" spans="1:11" ht="33.75" customHeight="1">
      <c r="A30" s="6">
        <v>27</v>
      </c>
      <c r="B30" s="7" t="s">
        <v>74</v>
      </c>
      <c r="C30" s="7" t="s">
        <v>62</v>
      </c>
      <c r="D30" s="7" t="s">
        <v>5</v>
      </c>
      <c r="E30" s="7" t="s">
        <v>6</v>
      </c>
      <c r="F30" s="32"/>
      <c r="G30" s="19">
        <f>VLOOKUP(B30,'[1]Sheet1'!$C$2:$D$63,2,0)</f>
        <v>68.66666666666667</v>
      </c>
      <c r="H30" s="16" t="s">
        <v>137</v>
      </c>
      <c r="I30" s="8" t="s">
        <v>140</v>
      </c>
      <c r="J30" s="29"/>
      <c r="K30" s="23"/>
    </row>
    <row r="31" spans="1:11" ht="33.75" customHeight="1">
      <c r="A31" s="6">
        <v>28</v>
      </c>
      <c r="B31" s="7" t="s">
        <v>73</v>
      </c>
      <c r="C31" s="7" t="s">
        <v>62</v>
      </c>
      <c r="D31" s="7" t="s">
        <v>5</v>
      </c>
      <c r="E31" s="7" t="s">
        <v>6</v>
      </c>
      <c r="F31" s="32"/>
      <c r="G31" s="27">
        <v>0</v>
      </c>
      <c r="H31" s="16" t="s">
        <v>132</v>
      </c>
      <c r="I31" s="8" t="s">
        <v>140</v>
      </c>
      <c r="J31" s="29"/>
      <c r="K31" s="24"/>
    </row>
    <row r="32" spans="1:11" ht="33.75" customHeight="1">
      <c r="A32" s="6">
        <v>29</v>
      </c>
      <c r="B32" s="7" t="s">
        <v>75</v>
      </c>
      <c r="C32" s="7" t="s">
        <v>62</v>
      </c>
      <c r="D32" s="7" t="s">
        <v>5</v>
      </c>
      <c r="E32" s="7" t="s">
        <v>6</v>
      </c>
      <c r="F32" s="32"/>
      <c r="G32" s="27">
        <v>0</v>
      </c>
      <c r="H32" s="16" t="s">
        <v>132</v>
      </c>
      <c r="I32" s="8" t="s">
        <v>140</v>
      </c>
      <c r="J32" s="29"/>
      <c r="K32" s="24"/>
    </row>
    <row r="33" spans="1:11" ht="33.75" customHeight="1">
      <c r="A33" s="6">
        <v>30</v>
      </c>
      <c r="B33" s="7" t="s">
        <v>77</v>
      </c>
      <c r="C33" s="7" t="s">
        <v>62</v>
      </c>
      <c r="D33" s="7" t="s">
        <v>5</v>
      </c>
      <c r="E33" s="7" t="s">
        <v>6</v>
      </c>
      <c r="F33" s="33"/>
      <c r="G33" s="27">
        <v>0</v>
      </c>
      <c r="H33" s="16" t="s">
        <v>132</v>
      </c>
      <c r="I33" s="8" t="s">
        <v>140</v>
      </c>
      <c r="J33" s="29"/>
      <c r="K33" s="24"/>
    </row>
    <row r="34" spans="1:11" ht="33.75" customHeight="1">
      <c r="A34" s="6">
        <v>31</v>
      </c>
      <c r="B34" s="7" t="s">
        <v>33</v>
      </c>
      <c r="C34" s="7" t="s">
        <v>32</v>
      </c>
      <c r="D34" s="7" t="s">
        <v>7</v>
      </c>
      <c r="E34" s="7" t="s">
        <v>8</v>
      </c>
      <c r="F34" s="39">
        <v>1</v>
      </c>
      <c r="G34" s="19">
        <f>VLOOKUP(B34,'[1]Sheet1'!$C$2:$D$63,2,0)</f>
        <v>59.333333333333336</v>
      </c>
      <c r="H34" s="16" t="s">
        <v>133</v>
      </c>
      <c r="I34" s="8" t="s">
        <v>140</v>
      </c>
      <c r="J34" s="29"/>
      <c r="K34" s="23"/>
    </row>
    <row r="35" spans="1:11" ht="33.75" customHeight="1">
      <c r="A35" s="6">
        <v>32</v>
      </c>
      <c r="B35" s="7" t="s">
        <v>34</v>
      </c>
      <c r="C35" s="7" t="s">
        <v>32</v>
      </c>
      <c r="D35" s="7" t="s">
        <v>7</v>
      </c>
      <c r="E35" s="7" t="s">
        <v>8</v>
      </c>
      <c r="F35" s="40"/>
      <c r="G35" s="19">
        <f>VLOOKUP(B35,'[1]Sheet1'!$C$2:$D$63,2,0)</f>
        <v>53.333333333333336</v>
      </c>
      <c r="H35" s="16" t="s">
        <v>134</v>
      </c>
      <c r="I35" s="8" t="s">
        <v>140</v>
      </c>
      <c r="J35" s="29"/>
      <c r="K35" s="23"/>
    </row>
    <row r="36" spans="1:11" ht="42.75">
      <c r="A36" s="6">
        <v>33</v>
      </c>
      <c r="B36" s="7" t="s">
        <v>83</v>
      </c>
      <c r="C36" s="7" t="s">
        <v>62</v>
      </c>
      <c r="D36" s="9" t="s">
        <v>9</v>
      </c>
      <c r="E36" s="7" t="s">
        <v>10</v>
      </c>
      <c r="F36" s="31">
        <v>1</v>
      </c>
      <c r="G36" s="19">
        <f>VLOOKUP(B36,'[1]Sheet1'!$C$2:$D$63,2,0)</f>
        <v>91</v>
      </c>
      <c r="H36" s="16" t="s">
        <v>133</v>
      </c>
      <c r="I36" s="8" t="s">
        <v>139</v>
      </c>
      <c r="J36" s="30" t="s">
        <v>142</v>
      </c>
      <c r="K36" s="23"/>
    </row>
    <row r="37" spans="1:11" ht="42.75">
      <c r="A37" s="6">
        <v>34</v>
      </c>
      <c r="B37" s="7" t="s">
        <v>81</v>
      </c>
      <c r="C37" s="7" t="s">
        <v>32</v>
      </c>
      <c r="D37" s="9" t="s">
        <v>9</v>
      </c>
      <c r="E37" s="7" t="s">
        <v>10</v>
      </c>
      <c r="F37" s="32"/>
      <c r="G37" s="19">
        <f>VLOOKUP(B37,'[1]Sheet1'!$C$2:$D$63,2,0)</f>
        <v>85</v>
      </c>
      <c r="H37" s="16" t="s">
        <v>134</v>
      </c>
      <c r="I37" s="8" t="s">
        <v>139</v>
      </c>
      <c r="J37" s="30" t="s">
        <v>142</v>
      </c>
      <c r="K37" s="23"/>
    </row>
    <row r="38" spans="1:11" ht="42.75">
      <c r="A38" s="6">
        <v>35</v>
      </c>
      <c r="B38" s="7" t="s">
        <v>36</v>
      </c>
      <c r="C38" s="7" t="s">
        <v>38</v>
      </c>
      <c r="D38" s="9" t="s">
        <v>9</v>
      </c>
      <c r="E38" s="7" t="s">
        <v>10</v>
      </c>
      <c r="F38" s="32"/>
      <c r="G38" s="19">
        <f>VLOOKUP(B38,'[1]Sheet1'!$C$2:$D$63,2,0)</f>
        <v>77.33333333333334</v>
      </c>
      <c r="H38" s="16" t="s">
        <v>128</v>
      </c>
      <c r="I38" s="8" t="s">
        <v>139</v>
      </c>
      <c r="J38" s="30" t="s">
        <v>142</v>
      </c>
      <c r="K38" s="23"/>
    </row>
    <row r="39" spans="1:11" ht="33.75" customHeight="1">
      <c r="A39" s="6">
        <v>36</v>
      </c>
      <c r="B39" s="7" t="s">
        <v>37</v>
      </c>
      <c r="C39" s="7" t="s">
        <v>38</v>
      </c>
      <c r="D39" s="9" t="s">
        <v>9</v>
      </c>
      <c r="E39" s="7" t="s">
        <v>10</v>
      </c>
      <c r="F39" s="32"/>
      <c r="G39" s="19">
        <f>VLOOKUP(B39,'[1]Sheet1'!$C$2:$D$63,2,0)</f>
        <v>71.66666666666667</v>
      </c>
      <c r="H39" s="16" t="s">
        <v>129</v>
      </c>
      <c r="I39" s="8" t="s">
        <v>140</v>
      </c>
      <c r="J39" s="29"/>
      <c r="K39" s="23"/>
    </row>
    <row r="40" spans="1:11" ht="33.75" customHeight="1">
      <c r="A40" s="6">
        <v>37</v>
      </c>
      <c r="B40" s="7" t="s">
        <v>35</v>
      </c>
      <c r="C40" s="7" t="s">
        <v>38</v>
      </c>
      <c r="D40" s="9" t="s">
        <v>9</v>
      </c>
      <c r="E40" s="7" t="s">
        <v>10</v>
      </c>
      <c r="F40" s="32"/>
      <c r="G40" s="19">
        <f>VLOOKUP(B40,'[1]Sheet1'!$C$2:$D$63,2,0)</f>
        <v>59.66666666666668</v>
      </c>
      <c r="H40" s="16" t="s">
        <v>130</v>
      </c>
      <c r="I40" s="8" t="s">
        <v>140</v>
      </c>
      <c r="J40" s="29"/>
      <c r="K40" s="23"/>
    </row>
    <row r="41" spans="1:11" ht="33.75" customHeight="1">
      <c r="A41" s="6">
        <v>38</v>
      </c>
      <c r="B41" s="7" t="s">
        <v>116</v>
      </c>
      <c r="C41" s="7" t="s">
        <v>32</v>
      </c>
      <c r="D41" s="9" t="s">
        <v>9</v>
      </c>
      <c r="E41" s="7" t="s">
        <v>10</v>
      </c>
      <c r="F41" s="33"/>
      <c r="G41" s="27">
        <v>0</v>
      </c>
      <c r="H41" s="16" t="s">
        <v>132</v>
      </c>
      <c r="I41" s="8" t="s">
        <v>140</v>
      </c>
      <c r="J41" s="29"/>
      <c r="K41" s="24"/>
    </row>
    <row r="42" spans="1:11" ht="42.75">
      <c r="A42" s="6">
        <v>39</v>
      </c>
      <c r="B42" s="7" t="s">
        <v>40</v>
      </c>
      <c r="C42" s="7" t="s">
        <v>38</v>
      </c>
      <c r="D42" s="7" t="s">
        <v>11</v>
      </c>
      <c r="E42" s="7" t="s">
        <v>12</v>
      </c>
      <c r="F42" s="31">
        <v>1</v>
      </c>
      <c r="G42" s="19">
        <f>VLOOKUP(B42,'[1]Sheet1'!$C$2:$D$63,2,0)</f>
        <v>60.666666666666664</v>
      </c>
      <c r="H42" s="16" t="s">
        <v>133</v>
      </c>
      <c r="I42" s="8" t="s">
        <v>139</v>
      </c>
      <c r="J42" s="30" t="s">
        <v>142</v>
      </c>
      <c r="K42" s="23"/>
    </row>
    <row r="43" spans="1:11" ht="33.75" customHeight="1">
      <c r="A43" s="6">
        <v>40</v>
      </c>
      <c r="B43" s="7" t="s">
        <v>84</v>
      </c>
      <c r="C43" s="7" t="s">
        <v>62</v>
      </c>
      <c r="D43" s="7" t="s">
        <v>11</v>
      </c>
      <c r="E43" s="7" t="s">
        <v>12</v>
      </c>
      <c r="F43" s="32"/>
      <c r="G43" s="19">
        <f>VLOOKUP(B43,'[1]Sheet1'!$C$2:$D$63,2,0)</f>
        <v>58</v>
      </c>
      <c r="H43" s="16" t="s">
        <v>134</v>
      </c>
      <c r="I43" s="8" t="s">
        <v>140</v>
      </c>
      <c r="J43" s="29"/>
      <c r="K43" s="23"/>
    </row>
    <row r="44" spans="1:11" ht="33.75" customHeight="1">
      <c r="A44" s="6">
        <v>41</v>
      </c>
      <c r="B44" s="7" t="s">
        <v>39</v>
      </c>
      <c r="C44" s="7" t="s">
        <v>38</v>
      </c>
      <c r="D44" s="7" t="s">
        <v>11</v>
      </c>
      <c r="E44" s="7" t="s">
        <v>12</v>
      </c>
      <c r="F44" s="32"/>
      <c r="G44" s="19">
        <f>VLOOKUP(B44,'[1]Sheet1'!$C$2:$D$63,2,0)</f>
        <v>54.99999999999999</v>
      </c>
      <c r="H44" s="16" t="s">
        <v>128</v>
      </c>
      <c r="I44" s="8" t="s">
        <v>140</v>
      </c>
      <c r="J44" s="29"/>
      <c r="K44" s="23"/>
    </row>
    <row r="45" spans="1:11" ht="33.75" customHeight="1">
      <c r="A45" s="6">
        <v>42</v>
      </c>
      <c r="B45" s="7" t="s">
        <v>85</v>
      </c>
      <c r="C45" s="7" t="s">
        <v>62</v>
      </c>
      <c r="D45" s="7" t="s">
        <v>11</v>
      </c>
      <c r="E45" s="7" t="s">
        <v>12</v>
      </c>
      <c r="F45" s="32"/>
      <c r="G45" s="27">
        <v>0</v>
      </c>
      <c r="H45" s="16" t="s">
        <v>132</v>
      </c>
      <c r="I45" s="8" t="s">
        <v>140</v>
      </c>
      <c r="J45" s="29"/>
      <c r="K45" s="24"/>
    </row>
    <row r="46" spans="1:11" ht="33.75" customHeight="1">
      <c r="A46" s="6">
        <v>43</v>
      </c>
      <c r="B46" s="7" t="s">
        <v>86</v>
      </c>
      <c r="C46" s="7" t="s">
        <v>62</v>
      </c>
      <c r="D46" s="7" t="s">
        <v>11</v>
      </c>
      <c r="E46" s="7" t="s">
        <v>12</v>
      </c>
      <c r="F46" s="32"/>
      <c r="G46" s="27">
        <v>0</v>
      </c>
      <c r="H46" s="16" t="s">
        <v>132</v>
      </c>
      <c r="I46" s="8" t="s">
        <v>140</v>
      </c>
      <c r="J46" s="29"/>
      <c r="K46" s="24"/>
    </row>
    <row r="47" spans="1:11" ht="33.75" customHeight="1">
      <c r="A47" s="6">
        <v>44</v>
      </c>
      <c r="B47" s="7" t="s">
        <v>87</v>
      </c>
      <c r="C47" s="7" t="s">
        <v>63</v>
      </c>
      <c r="D47" s="7" t="s">
        <v>11</v>
      </c>
      <c r="E47" s="7" t="s">
        <v>12</v>
      </c>
      <c r="F47" s="33"/>
      <c r="G47" s="27">
        <v>0</v>
      </c>
      <c r="H47" s="16" t="s">
        <v>132</v>
      </c>
      <c r="I47" s="8" t="s">
        <v>140</v>
      </c>
      <c r="J47" s="29"/>
      <c r="K47" s="24"/>
    </row>
    <row r="48" spans="1:11" ht="42.75">
      <c r="A48" s="6">
        <v>45</v>
      </c>
      <c r="B48" s="7" t="s">
        <v>89</v>
      </c>
      <c r="C48" s="7" t="s">
        <v>62</v>
      </c>
      <c r="D48" s="7" t="s">
        <v>13</v>
      </c>
      <c r="E48" s="7" t="s">
        <v>14</v>
      </c>
      <c r="F48" s="31">
        <v>1</v>
      </c>
      <c r="G48" s="19">
        <f>VLOOKUP(B48,'[1]Sheet1'!$C$2:$D$63,2,0)</f>
        <v>89.33333333333333</v>
      </c>
      <c r="H48" s="16" t="s">
        <v>133</v>
      </c>
      <c r="I48" s="8" t="s">
        <v>139</v>
      </c>
      <c r="J48" s="30" t="s">
        <v>142</v>
      </c>
      <c r="K48" s="23"/>
    </row>
    <row r="49" spans="1:11" ht="33.75" customHeight="1">
      <c r="A49" s="6">
        <v>46</v>
      </c>
      <c r="B49" s="7" t="s">
        <v>88</v>
      </c>
      <c r="C49" s="7" t="s">
        <v>62</v>
      </c>
      <c r="D49" s="7" t="s">
        <v>13</v>
      </c>
      <c r="E49" s="7" t="s">
        <v>14</v>
      </c>
      <c r="F49" s="33"/>
      <c r="G49" s="19">
        <f>VLOOKUP(B49,'[1]Sheet1'!$C$2:$D$63,2,0)</f>
        <v>58.333333333333336</v>
      </c>
      <c r="H49" s="16" t="s">
        <v>134</v>
      </c>
      <c r="I49" s="8" t="s">
        <v>140</v>
      </c>
      <c r="J49" s="29"/>
      <c r="K49" s="23"/>
    </row>
    <row r="50" spans="1:11" ht="42.75">
      <c r="A50" s="6">
        <v>47</v>
      </c>
      <c r="B50" s="7" t="s">
        <v>92</v>
      </c>
      <c r="C50" s="7" t="s">
        <v>63</v>
      </c>
      <c r="D50" s="7" t="s">
        <v>15</v>
      </c>
      <c r="E50" s="7" t="s">
        <v>16</v>
      </c>
      <c r="F50" s="31">
        <v>1</v>
      </c>
      <c r="G50" s="19">
        <f>VLOOKUP(B50,'[1]Sheet1'!$C$2:$D$63,2,0)</f>
        <v>90.99999999999999</v>
      </c>
      <c r="H50" s="16">
        <v>1</v>
      </c>
      <c r="I50" s="8" t="s">
        <v>139</v>
      </c>
      <c r="J50" s="30" t="s">
        <v>142</v>
      </c>
      <c r="K50" s="23"/>
    </row>
    <row r="51" spans="1:11" ht="42.75">
      <c r="A51" s="6">
        <v>48</v>
      </c>
      <c r="B51" s="7" t="s">
        <v>43</v>
      </c>
      <c r="C51" s="7" t="s">
        <v>32</v>
      </c>
      <c r="D51" s="7" t="s">
        <v>15</v>
      </c>
      <c r="E51" s="7" t="s">
        <v>16</v>
      </c>
      <c r="F51" s="32"/>
      <c r="G51" s="19">
        <f>VLOOKUP(B51,'[1]Sheet1'!$C$2:$D$63,2,0)</f>
        <v>85.33333333333333</v>
      </c>
      <c r="H51" s="16">
        <v>2</v>
      </c>
      <c r="I51" s="8" t="s">
        <v>139</v>
      </c>
      <c r="J51" s="30" t="s">
        <v>142</v>
      </c>
      <c r="K51" s="23"/>
    </row>
    <row r="52" spans="1:11" ht="42.75">
      <c r="A52" s="6">
        <v>49</v>
      </c>
      <c r="B52" s="7" t="s">
        <v>90</v>
      </c>
      <c r="C52" s="7" t="s">
        <v>62</v>
      </c>
      <c r="D52" s="7" t="s">
        <v>15</v>
      </c>
      <c r="E52" s="7" t="s">
        <v>16</v>
      </c>
      <c r="F52" s="32"/>
      <c r="G52" s="19">
        <f>VLOOKUP(B52,'[1]Sheet1'!$C$2:$D$63,2,0)</f>
        <v>70.00000000000001</v>
      </c>
      <c r="H52" s="16">
        <v>3</v>
      </c>
      <c r="I52" s="8" t="s">
        <v>139</v>
      </c>
      <c r="J52" s="30" t="s">
        <v>142</v>
      </c>
      <c r="K52" s="23"/>
    </row>
    <row r="53" spans="1:11" ht="33.75" customHeight="1">
      <c r="A53" s="6">
        <v>50</v>
      </c>
      <c r="B53" s="7" t="s">
        <v>91</v>
      </c>
      <c r="C53" s="7" t="s">
        <v>62</v>
      </c>
      <c r="D53" s="7" t="s">
        <v>15</v>
      </c>
      <c r="E53" s="7" t="s">
        <v>16</v>
      </c>
      <c r="F53" s="32"/>
      <c r="G53" s="19">
        <f>VLOOKUP(B53,'[1]Sheet1'!$C$2:$D$63,2,0)</f>
        <v>61</v>
      </c>
      <c r="H53" s="16">
        <v>4</v>
      </c>
      <c r="I53" s="8" t="s">
        <v>140</v>
      </c>
      <c r="J53" s="29"/>
      <c r="K53" s="23"/>
    </row>
    <row r="54" spans="1:11" ht="33.75" customHeight="1">
      <c r="A54" s="6">
        <v>51</v>
      </c>
      <c r="B54" s="7" t="s">
        <v>41</v>
      </c>
      <c r="C54" s="7" t="s">
        <v>38</v>
      </c>
      <c r="D54" s="7" t="s">
        <v>15</v>
      </c>
      <c r="E54" s="7" t="s">
        <v>16</v>
      </c>
      <c r="F54" s="32"/>
      <c r="G54" s="27">
        <v>0</v>
      </c>
      <c r="H54" s="16" t="s">
        <v>132</v>
      </c>
      <c r="I54" s="8" t="s">
        <v>140</v>
      </c>
      <c r="J54" s="29"/>
      <c r="K54" s="24"/>
    </row>
    <row r="55" spans="1:11" ht="33.75" customHeight="1">
      <c r="A55" s="6">
        <v>52</v>
      </c>
      <c r="B55" s="7" t="s">
        <v>42</v>
      </c>
      <c r="C55" s="7" t="s">
        <v>32</v>
      </c>
      <c r="D55" s="7" t="s">
        <v>15</v>
      </c>
      <c r="E55" s="7" t="s">
        <v>16</v>
      </c>
      <c r="F55" s="33"/>
      <c r="G55" s="27">
        <v>0</v>
      </c>
      <c r="H55" s="16" t="s">
        <v>132</v>
      </c>
      <c r="I55" s="8" t="s">
        <v>140</v>
      </c>
      <c r="J55" s="29"/>
      <c r="K55" s="24"/>
    </row>
    <row r="56" spans="1:11" ht="42.75">
      <c r="A56" s="6">
        <v>53</v>
      </c>
      <c r="B56" s="7" t="s">
        <v>93</v>
      </c>
      <c r="C56" s="7" t="s">
        <v>61</v>
      </c>
      <c r="D56" s="7" t="s">
        <v>17</v>
      </c>
      <c r="E56" s="7" t="s">
        <v>18</v>
      </c>
      <c r="F56" s="27">
        <v>1</v>
      </c>
      <c r="G56" s="19">
        <f>VLOOKUP(B56,'[1]Sheet1'!$C$2:$D$63,2,0)</f>
        <v>88.33333333333333</v>
      </c>
      <c r="H56" s="16">
        <v>1</v>
      </c>
      <c r="I56" s="8" t="s">
        <v>139</v>
      </c>
      <c r="J56" s="30" t="s">
        <v>142</v>
      </c>
      <c r="K56" s="23"/>
    </row>
    <row r="57" spans="1:11" ht="42.75">
      <c r="A57" s="6">
        <v>54</v>
      </c>
      <c r="B57" s="7" t="s">
        <v>94</v>
      </c>
      <c r="C57" s="7" t="s">
        <v>63</v>
      </c>
      <c r="D57" s="7" t="s">
        <v>19</v>
      </c>
      <c r="E57" s="7" t="s">
        <v>20</v>
      </c>
      <c r="F57" s="31">
        <v>1</v>
      </c>
      <c r="G57" s="19">
        <f>VLOOKUP(B57,'[1]Sheet1'!$C$2:$D$63,2,0)</f>
        <v>89</v>
      </c>
      <c r="H57" s="16" t="s">
        <v>133</v>
      </c>
      <c r="I57" s="8" t="s">
        <v>139</v>
      </c>
      <c r="J57" s="30" t="s">
        <v>142</v>
      </c>
      <c r="K57" s="23"/>
    </row>
    <row r="58" spans="1:11" ht="42.75">
      <c r="A58" s="6">
        <v>55</v>
      </c>
      <c r="B58" s="7" t="s">
        <v>45</v>
      </c>
      <c r="C58" s="7" t="s">
        <v>32</v>
      </c>
      <c r="D58" s="7" t="s">
        <v>19</v>
      </c>
      <c r="E58" s="7" t="s">
        <v>20</v>
      </c>
      <c r="F58" s="32"/>
      <c r="G58" s="19">
        <f>VLOOKUP(B58,'[1]Sheet1'!$C$2:$D$63,2,0)</f>
        <v>72.33333333333333</v>
      </c>
      <c r="H58" s="16" t="s">
        <v>134</v>
      </c>
      <c r="I58" s="8" t="s">
        <v>139</v>
      </c>
      <c r="J58" s="30" t="s">
        <v>142</v>
      </c>
      <c r="K58" s="23"/>
    </row>
    <row r="59" spans="1:11" ht="33.75" customHeight="1">
      <c r="A59" s="6">
        <v>56</v>
      </c>
      <c r="B59" s="7" t="s">
        <v>44</v>
      </c>
      <c r="C59" s="7" t="s">
        <v>32</v>
      </c>
      <c r="D59" s="7" t="s">
        <v>19</v>
      </c>
      <c r="E59" s="7" t="s">
        <v>20</v>
      </c>
      <c r="F59" s="33"/>
      <c r="G59" s="19">
        <f>VLOOKUP(B59,'[1]Sheet1'!$C$2:$D$63,2,0)</f>
        <v>58</v>
      </c>
      <c r="H59" s="16" t="s">
        <v>128</v>
      </c>
      <c r="I59" s="8" t="s">
        <v>140</v>
      </c>
      <c r="J59" s="29"/>
      <c r="K59" s="23"/>
    </row>
    <row r="60" spans="1:11" ht="42.75">
      <c r="A60" s="6">
        <v>57</v>
      </c>
      <c r="B60" s="7" t="s">
        <v>96</v>
      </c>
      <c r="C60" s="7" t="s">
        <v>62</v>
      </c>
      <c r="D60" s="7" t="s">
        <v>21</v>
      </c>
      <c r="E60" s="7" t="s">
        <v>22</v>
      </c>
      <c r="F60" s="31">
        <v>1</v>
      </c>
      <c r="G60" s="19">
        <f>VLOOKUP(B60,'[1]Sheet1'!$C$2:$D$63,2,0)</f>
        <v>87.66666666666667</v>
      </c>
      <c r="H60" s="16" t="s">
        <v>133</v>
      </c>
      <c r="I60" s="8" t="s">
        <v>139</v>
      </c>
      <c r="J60" s="30" t="s">
        <v>142</v>
      </c>
      <c r="K60" s="23"/>
    </row>
    <row r="61" spans="1:11" ht="42.75">
      <c r="A61" s="6">
        <v>58</v>
      </c>
      <c r="B61" s="7" t="s">
        <v>97</v>
      </c>
      <c r="C61" s="7" t="s">
        <v>62</v>
      </c>
      <c r="D61" s="7" t="s">
        <v>21</v>
      </c>
      <c r="E61" s="7" t="s">
        <v>22</v>
      </c>
      <c r="F61" s="32"/>
      <c r="G61" s="19">
        <f>VLOOKUP(B61,'[1]Sheet1'!$C$2:$D$63,2,0)</f>
        <v>65.33333333333333</v>
      </c>
      <c r="H61" s="16" t="s">
        <v>134</v>
      </c>
      <c r="I61" s="8" t="s">
        <v>139</v>
      </c>
      <c r="J61" s="30" t="s">
        <v>142</v>
      </c>
      <c r="K61" s="23"/>
    </row>
    <row r="62" spans="1:11" ht="42.75">
      <c r="A62" s="6">
        <v>59</v>
      </c>
      <c r="B62" s="7" t="s">
        <v>98</v>
      </c>
      <c r="C62" s="7" t="s">
        <v>62</v>
      </c>
      <c r="D62" s="7" t="s">
        <v>21</v>
      </c>
      <c r="E62" s="7" t="s">
        <v>22</v>
      </c>
      <c r="F62" s="32"/>
      <c r="G62" s="19">
        <f>VLOOKUP(B62,'[1]Sheet1'!$C$2:$D$63,2,0)</f>
        <v>60.33333333333333</v>
      </c>
      <c r="H62" s="16" t="s">
        <v>128</v>
      </c>
      <c r="I62" s="8" t="s">
        <v>139</v>
      </c>
      <c r="J62" s="30" t="s">
        <v>142</v>
      </c>
      <c r="K62" s="23"/>
    </row>
    <row r="63" spans="1:11" ht="33.75" customHeight="1">
      <c r="A63" s="6">
        <v>60</v>
      </c>
      <c r="B63" s="7" t="s">
        <v>100</v>
      </c>
      <c r="C63" s="7" t="s">
        <v>62</v>
      </c>
      <c r="D63" s="7" t="s">
        <v>21</v>
      </c>
      <c r="E63" s="7" t="s">
        <v>22</v>
      </c>
      <c r="F63" s="32"/>
      <c r="G63" s="19">
        <f>VLOOKUP(B63,'[1]Sheet1'!$C$2:$D$63,2,0)</f>
        <v>59</v>
      </c>
      <c r="H63" s="16" t="s">
        <v>129</v>
      </c>
      <c r="I63" s="8" t="s">
        <v>140</v>
      </c>
      <c r="J63" s="29"/>
      <c r="K63" s="23"/>
    </row>
    <row r="64" spans="1:11" ht="33.75" customHeight="1">
      <c r="A64" s="6">
        <v>61</v>
      </c>
      <c r="B64" s="7" t="s">
        <v>95</v>
      </c>
      <c r="C64" s="7" t="s">
        <v>62</v>
      </c>
      <c r="D64" s="7" t="s">
        <v>21</v>
      </c>
      <c r="E64" s="7" t="s">
        <v>22</v>
      </c>
      <c r="F64" s="32"/>
      <c r="G64" s="19">
        <f>VLOOKUP(B64,'[1]Sheet1'!$C$2:$D$63,2,0)</f>
        <v>55.99999999999999</v>
      </c>
      <c r="H64" s="16" t="s">
        <v>130</v>
      </c>
      <c r="I64" s="8" t="s">
        <v>140</v>
      </c>
      <c r="J64" s="29"/>
      <c r="K64" s="23"/>
    </row>
    <row r="65" spans="1:11" ht="33.75" customHeight="1">
      <c r="A65" s="6">
        <v>62</v>
      </c>
      <c r="B65" s="7" t="s">
        <v>99</v>
      </c>
      <c r="C65" s="7" t="s">
        <v>62</v>
      </c>
      <c r="D65" s="7" t="s">
        <v>21</v>
      </c>
      <c r="E65" s="7" t="s">
        <v>22</v>
      </c>
      <c r="F65" s="33"/>
      <c r="G65" s="27">
        <v>0</v>
      </c>
      <c r="H65" s="16" t="s">
        <v>132</v>
      </c>
      <c r="I65" s="8" t="s">
        <v>140</v>
      </c>
      <c r="J65" s="29"/>
      <c r="K65" s="24"/>
    </row>
    <row r="66" spans="1:11" ht="42.75">
      <c r="A66" s="6">
        <v>63</v>
      </c>
      <c r="B66" s="7" t="s">
        <v>48</v>
      </c>
      <c r="C66" s="7" t="s">
        <v>32</v>
      </c>
      <c r="D66" s="7" t="s">
        <v>23</v>
      </c>
      <c r="E66" s="7" t="s">
        <v>24</v>
      </c>
      <c r="F66" s="31">
        <v>1</v>
      </c>
      <c r="G66" s="19">
        <f>VLOOKUP(B66,'[1]Sheet1'!$C$2:$D$63,2,0)</f>
        <v>88</v>
      </c>
      <c r="H66" s="16" t="s">
        <v>133</v>
      </c>
      <c r="I66" s="8" t="s">
        <v>139</v>
      </c>
      <c r="J66" s="30" t="s">
        <v>142</v>
      </c>
      <c r="K66" s="23"/>
    </row>
    <row r="67" spans="1:11" ht="42.75">
      <c r="A67" s="6">
        <v>64</v>
      </c>
      <c r="B67" s="7" t="s">
        <v>103</v>
      </c>
      <c r="C67" s="7" t="s">
        <v>63</v>
      </c>
      <c r="D67" s="7" t="s">
        <v>23</v>
      </c>
      <c r="E67" s="7" t="s">
        <v>24</v>
      </c>
      <c r="F67" s="32"/>
      <c r="G67" s="19">
        <f>VLOOKUP(B67,'[1]Sheet1'!$C$2:$D$63,2,0)</f>
        <v>86</v>
      </c>
      <c r="H67" s="16" t="s">
        <v>134</v>
      </c>
      <c r="I67" s="8" t="s">
        <v>139</v>
      </c>
      <c r="J67" s="30" t="s">
        <v>142</v>
      </c>
      <c r="K67" s="23"/>
    </row>
    <row r="68" spans="1:11" ht="42.75">
      <c r="A68" s="6">
        <v>65</v>
      </c>
      <c r="B68" s="7" t="s">
        <v>46</v>
      </c>
      <c r="C68" s="7" t="s">
        <v>32</v>
      </c>
      <c r="D68" s="7" t="s">
        <v>23</v>
      </c>
      <c r="E68" s="7" t="s">
        <v>24</v>
      </c>
      <c r="F68" s="32"/>
      <c r="G68" s="19">
        <f>VLOOKUP(B68,'[1]Sheet1'!$C$2:$D$63,2,0)</f>
        <v>64</v>
      </c>
      <c r="H68" s="16" t="s">
        <v>128</v>
      </c>
      <c r="I68" s="8" t="s">
        <v>139</v>
      </c>
      <c r="J68" s="30" t="s">
        <v>142</v>
      </c>
      <c r="K68" s="23"/>
    </row>
    <row r="69" spans="1:11" ht="33.75" customHeight="1">
      <c r="A69" s="6">
        <v>66</v>
      </c>
      <c r="B69" s="7" t="s">
        <v>47</v>
      </c>
      <c r="C69" s="7" t="s">
        <v>32</v>
      </c>
      <c r="D69" s="7" t="s">
        <v>23</v>
      </c>
      <c r="E69" s="7" t="s">
        <v>24</v>
      </c>
      <c r="F69" s="32"/>
      <c r="G69" s="19">
        <f>VLOOKUP(B69,'[1]Sheet1'!$C$2:$D$63,2,0)</f>
        <v>57.333333333333336</v>
      </c>
      <c r="H69" s="16" t="s">
        <v>129</v>
      </c>
      <c r="I69" s="8" t="s">
        <v>140</v>
      </c>
      <c r="J69" s="29"/>
      <c r="K69" s="23"/>
    </row>
    <row r="70" spans="1:11" ht="33.75" customHeight="1">
      <c r="A70" s="6">
        <v>67</v>
      </c>
      <c r="B70" s="7" t="s">
        <v>102</v>
      </c>
      <c r="C70" s="7" t="s">
        <v>62</v>
      </c>
      <c r="D70" s="7" t="s">
        <v>23</v>
      </c>
      <c r="E70" s="7" t="s">
        <v>24</v>
      </c>
      <c r="F70" s="32"/>
      <c r="G70" s="19">
        <f>VLOOKUP(B70,'[1]Sheet1'!$C$2:$D$63,2,0)</f>
        <v>54.99999999999999</v>
      </c>
      <c r="H70" s="16" t="s">
        <v>130</v>
      </c>
      <c r="I70" s="8" t="s">
        <v>140</v>
      </c>
      <c r="J70" s="29"/>
      <c r="K70" s="23"/>
    </row>
    <row r="71" spans="1:11" ht="33.75" customHeight="1">
      <c r="A71" s="6">
        <v>68</v>
      </c>
      <c r="B71" s="7" t="s">
        <v>101</v>
      </c>
      <c r="C71" s="7" t="s">
        <v>62</v>
      </c>
      <c r="D71" s="7" t="s">
        <v>23</v>
      </c>
      <c r="E71" s="7" t="s">
        <v>24</v>
      </c>
      <c r="F71" s="33"/>
      <c r="G71" s="19">
        <f>VLOOKUP(B71,'[1]Sheet1'!$C$2:$D$63,2,0)</f>
        <v>49.33333333333333</v>
      </c>
      <c r="H71" s="16" t="s">
        <v>131</v>
      </c>
      <c r="I71" s="8" t="s">
        <v>140</v>
      </c>
      <c r="J71" s="29"/>
      <c r="K71" s="23"/>
    </row>
    <row r="72" spans="1:11" ht="42.75">
      <c r="A72" s="6">
        <v>69</v>
      </c>
      <c r="B72" s="7" t="s">
        <v>105</v>
      </c>
      <c r="C72" s="7" t="s">
        <v>62</v>
      </c>
      <c r="D72" s="7" t="s">
        <v>25</v>
      </c>
      <c r="E72" s="7" t="s">
        <v>26</v>
      </c>
      <c r="F72" s="31">
        <v>1</v>
      </c>
      <c r="G72" s="19">
        <f>VLOOKUP(B72,'[1]Sheet1'!$C$2:$D$63,2,0)</f>
        <v>89.33333333333334</v>
      </c>
      <c r="H72" s="16" t="s">
        <v>133</v>
      </c>
      <c r="I72" s="8" t="s">
        <v>139</v>
      </c>
      <c r="J72" s="30" t="s">
        <v>142</v>
      </c>
      <c r="K72" s="23"/>
    </row>
    <row r="73" spans="1:11" ht="42.75">
      <c r="A73" s="6">
        <v>70</v>
      </c>
      <c r="B73" s="7" t="s">
        <v>49</v>
      </c>
      <c r="C73" s="7" t="s">
        <v>32</v>
      </c>
      <c r="D73" s="7" t="s">
        <v>25</v>
      </c>
      <c r="E73" s="7" t="s">
        <v>26</v>
      </c>
      <c r="F73" s="32"/>
      <c r="G73" s="19">
        <f>VLOOKUP(B73,'[1]Sheet1'!$C$2:$D$63,2,0)</f>
        <v>68.33333333333333</v>
      </c>
      <c r="H73" s="16" t="s">
        <v>134</v>
      </c>
      <c r="I73" s="8" t="s">
        <v>139</v>
      </c>
      <c r="J73" s="30" t="s">
        <v>142</v>
      </c>
      <c r="K73" s="23"/>
    </row>
    <row r="74" spans="1:11" ht="33.75" customHeight="1">
      <c r="A74" s="6">
        <v>71</v>
      </c>
      <c r="B74" s="7" t="s">
        <v>104</v>
      </c>
      <c r="C74" s="7" t="s">
        <v>62</v>
      </c>
      <c r="D74" s="7" t="s">
        <v>25</v>
      </c>
      <c r="E74" s="7" t="s">
        <v>26</v>
      </c>
      <c r="F74" s="33"/>
      <c r="G74" s="19">
        <f>VLOOKUP(B74,'[1]Sheet1'!$C$2:$D$63,2,0)</f>
        <v>53</v>
      </c>
      <c r="H74" s="16" t="s">
        <v>128</v>
      </c>
      <c r="I74" s="8" t="s">
        <v>140</v>
      </c>
      <c r="J74" s="29"/>
      <c r="K74" s="23"/>
    </row>
    <row r="75" spans="1:11" ht="42.75">
      <c r="A75" s="6">
        <v>72</v>
      </c>
      <c r="B75" s="7" t="s">
        <v>112</v>
      </c>
      <c r="C75" s="7" t="s">
        <v>62</v>
      </c>
      <c r="D75" s="7" t="s">
        <v>27</v>
      </c>
      <c r="E75" s="7" t="s">
        <v>28</v>
      </c>
      <c r="F75" s="31">
        <v>2</v>
      </c>
      <c r="G75" s="19">
        <f>VLOOKUP(B75,'[1]Sheet1'!$C$2:$D$63,2,0)</f>
        <v>95.33333333333334</v>
      </c>
      <c r="H75" s="16" t="s">
        <v>133</v>
      </c>
      <c r="I75" s="8" t="s">
        <v>139</v>
      </c>
      <c r="J75" s="30" t="s">
        <v>142</v>
      </c>
      <c r="K75" s="23"/>
    </row>
    <row r="76" spans="1:11" ht="42.75">
      <c r="A76" s="6">
        <v>73</v>
      </c>
      <c r="B76" s="7" t="s">
        <v>114</v>
      </c>
      <c r="C76" s="7" t="s">
        <v>62</v>
      </c>
      <c r="D76" s="7" t="s">
        <v>27</v>
      </c>
      <c r="E76" s="7" t="s">
        <v>28</v>
      </c>
      <c r="F76" s="32"/>
      <c r="G76" s="19">
        <f>VLOOKUP(B76,'[1]Sheet1'!$C$2:$D$63,2,0)</f>
        <v>92.33333333333334</v>
      </c>
      <c r="H76" s="16" t="s">
        <v>134</v>
      </c>
      <c r="I76" s="8" t="s">
        <v>139</v>
      </c>
      <c r="J76" s="30" t="s">
        <v>142</v>
      </c>
      <c r="K76" s="23"/>
    </row>
    <row r="77" spans="1:11" ht="42.75">
      <c r="A77" s="6">
        <v>74</v>
      </c>
      <c r="B77" s="7" t="s">
        <v>115</v>
      </c>
      <c r="C77" s="7" t="s">
        <v>62</v>
      </c>
      <c r="D77" s="7" t="s">
        <v>27</v>
      </c>
      <c r="E77" s="7" t="s">
        <v>28</v>
      </c>
      <c r="F77" s="32"/>
      <c r="G77" s="19">
        <f>VLOOKUP(B77,'[1]Sheet1'!$C$2:$D$63,2,0)</f>
        <v>78</v>
      </c>
      <c r="H77" s="16" t="s">
        <v>128</v>
      </c>
      <c r="I77" s="8" t="s">
        <v>139</v>
      </c>
      <c r="J77" s="30" t="s">
        <v>142</v>
      </c>
      <c r="K77" s="23"/>
    </row>
    <row r="78" spans="1:11" ht="42.75">
      <c r="A78" s="6">
        <v>75</v>
      </c>
      <c r="B78" s="7" t="s">
        <v>108</v>
      </c>
      <c r="C78" s="7" t="s">
        <v>62</v>
      </c>
      <c r="D78" s="7" t="s">
        <v>27</v>
      </c>
      <c r="E78" s="7" t="s">
        <v>28</v>
      </c>
      <c r="F78" s="32"/>
      <c r="G78" s="19">
        <f>VLOOKUP(B78,'[1]Sheet1'!$C$2:$D$63,2,0)</f>
        <v>74</v>
      </c>
      <c r="H78" s="16" t="s">
        <v>129</v>
      </c>
      <c r="I78" s="8" t="s">
        <v>139</v>
      </c>
      <c r="J78" s="30" t="s">
        <v>142</v>
      </c>
      <c r="K78" s="23"/>
    </row>
    <row r="79" spans="1:11" ht="42.75">
      <c r="A79" s="6">
        <v>76</v>
      </c>
      <c r="B79" s="7" t="s">
        <v>109</v>
      </c>
      <c r="C79" s="7" t="s">
        <v>62</v>
      </c>
      <c r="D79" s="7" t="s">
        <v>27</v>
      </c>
      <c r="E79" s="7" t="s">
        <v>28</v>
      </c>
      <c r="F79" s="32"/>
      <c r="G79" s="19">
        <f>VLOOKUP(B79,'[1]Sheet1'!$C$2:$D$63,2,0)</f>
        <v>71.66666666666666</v>
      </c>
      <c r="H79" s="16" t="s">
        <v>130</v>
      </c>
      <c r="I79" s="8" t="s">
        <v>139</v>
      </c>
      <c r="J79" s="30" t="s">
        <v>142</v>
      </c>
      <c r="K79" s="23"/>
    </row>
    <row r="80" spans="1:11" ht="42.75">
      <c r="A80" s="6">
        <v>77</v>
      </c>
      <c r="B80" s="7" t="s">
        <v>111</v>
      </c>
      <c r="C80" s="7" t="s">
        <v>62</v>
      </c>
      <c r="D80" s="7" t="s">
        <v>27</v>
      </c>
      <c r="E80" s="7" t="s">
        <v>28</v>
      </c>
      <c r="F80" s="32"/>
      <c r="G80" s="19">
        <f>VLOOKUP(B80,'[1]Sheet1'!$C$2:$D$63,2,0)</f>
        <v>66.33333333333333</v>
      </c>
      <c r="H80" s="16" t="s">
        <v>131</v>
      </c>
      <c r="I80" s="8" t="s">
        <v>139</v>
      </c>
      <c r="J80" s="30" t="s">
        <v>142</v>
      </c>
      <c r="K80" s="23"/>
    </row>
    <row r="81" spans="1:11" ht="33.75" customHeight="1">
      <c r="A81" s="6">
        <v>78</v>
      </c>
      <c r="B81" s="7" t="s">
        <v>110</v>
      </c>
      <c r="C81" s="7" t="s">
        <v>62</v>
      </c>
      <c r="D81" s="7" t="s">
        <v>27</v>
      </c>
      <c r="E81" s="7" t="s">
        <v>28</v>
      </c>
      <c r="F81" s="32"/>
      <c r="G81" s="19">
        <f>VLOOKUP(B81,'[1]Sheet1'!$C$2:$D$63,2,0)</f>
        <v>65.33333333333333</v>
      </c>
      <c r="H81" s="16" t="s">
        <v>135</v>
      </c>
      <c r="I81" s="8" t="s">
        <v>140</v>
      </c>
      <c r="J81" s="29"/>
      <c r="K81" s="23"/>
    </row>
    <row r="82" spans="1:11" ht="33.75" customHeight="1">
      <c r="A82" s="6">
        <v>79</v>
      </c>
      <c r="B82" s="7" t="s">
        <v>50</v>
      </c>
      <c r="C82" s="7" t="s">
        <v>32</v>
      </c>
      <c r="D82" s="7" t="s">
        <v>27</v>
      </c>
      <c r="E82" s="7" t="s">
        <v>28</v>
      </c>
      <c r="F82" s="32"/>
      <c r="G82" s="19">
        <f>VLOOKUP(B82,'[1]Sheet1'!$C$2:$D$63,2,0)</f>
        <v>64</v>
      </c>
      <c r="H82" s="16" t="s">
        <v>136</v>
      </c>
      <c r="I82" s="8" t="s">
        <v>140</v>
      </c>
      <c r="J82" s="29"/>
      <c r="K82" s="23"/>
    </row>
    <row r="83" spans="1:11" ht="33.75" customHeight="1">
      <c r="A83" s="6">
        <v>80</v>
      </c>
      <c r="B83" s="7" t="s">
        <v>51</v>
      </c>
      <c r="C83" s="7" t="s">
        <v>32</v>
      </c>
      <c r="D83" s="7" t="s">
        <v>27</v>
      </c>
      <c r="E83" s="7" t="s">
        <v>28</v>
      </c>
      <c r="F83" s="32"/>
      <c r="G83" s="19">
        <f>VLOOKUP(B83,'[1]Sheet1'!$C$2:$D$63,2,0)</f>
        <v>62.00000000000001</v>
      </c>
      <c r="H83" s="16" t="s">
        <v>137</v>
      </c>
      <c r="I83" s="8" t="s">
        <v>140</v>
      </c>
      <c r="J83" s="29"/>
      <c r="K83" s="23"/>
    </row>
    <row r="84" spans="1:11" ht="33.75" customHeight="1">
      <c r="A84" s="6">
        <v>81</v>
      </c>
      <c r="B84" s="7" t="s">
        <v>107</v>
      </c>
      <c r="C84" s="7" t="s">
        <v>62</v>
      </c>
      <c r="D84" s="7" t="s">
        <v>27</v>
      </c>
      <c r="E84" s="7" t="s">
        <v>28</v>
      </c>
      <c r="F84" s="32"/>
      <c r="G84" s="19">
        <f>VLOOKUP(B84,'[1]Sheet1'!$C$2:$D$63,2,0)</f>
        <v>55.666666666666664</v>
      </c>
      <c r="H84" s="16" t="s">
        <v>138</v>
      </c>
      <c r="I84" s="8" t="s">
        <v>140</v>
      </c>
      <c r="J84" s="29"/>
      <c r="K84" s="23"/>
    </row>
    <row r="85" spans="1:11" ht="35.25" customHeight="1">
      <c r="A85" s="6">
        <v>82</v>
      </c>
      <c r="B85" s="7" t="s">
        <v>106</v>
      </c>
      <c r="C85" s="7" t="s">
        <v>62</v>
      </c>
      <c r="D85" s="7" t="s">
        <v>27</v>
      </c>
      <c r="E85" s="7" t="s">
        <v>28</v>
      </c>
      <c r="F85" s="32"/>
      <c r="G85" s="27">
        <v>0</v>
      </c>
      <c r="H85" s="16" t="s">
        <v>132</v>
      </c>
      <c r="I85" s="8" t="s">
        <v>140</v>
      </c>
      <c r="J85" s="29"/>
      <c r="K85" s="24"/>
    </row>
    <row r="86" spans="1:11" s="11" customFormat="1" ht="35.25" customHeight="1">
      <c r="A86" s="6">
        <v>83</v>
      </c>
      <c r="B86" s="7" t="s">
        <v>113</v>
      </c>
      <c r="C86" s="7" t="s">
        <v>63</v>
      </c>
      <c r="D86" s="7" t="s">
        <v>27</v>
      </c>
      <c r="E86" s="7" t="s">
        <v>28</v>
      </c>
      <c r="F86" s="33"/>
      <c r="G86" s="27">
        <v>0</v>
      </c>
      <c r="H86" s="16" t="s">
        <v>132</v>
      </c>
      <c r="I86" s="8" t="s">
        <v>140</v>
      </c>
      <c r="J86" s="29"/>
      <c r="K86" s="24"/>
    </row>
    <row r="87" spans="1:10" s="11" customFormat="1" ht="14.25">
      <c r="A87" s="12"/>
      <c r="B87" s="13"/>
      <c r="C87" s="13"/>
      <c r="D87" s="14"/>
      <c r="E87" s="14"/>
      <c r="F87" s="28"/>
      <c r="G87" s="20"/>
      <c r="H87" s="22"/>
      <c r="I87" s="15"/>
      <c r="J87" s="15"/>
    </row>
    <row r="88" spans="1:10" s="11" customFormat="1" ht="14.25">
      <c r="A88" s="12"/>
      <c r="B88" s="13"/>
      <c r="C88" s="13"/>
      <c r="D88" s="14"/>
      <c r="E88" s="14"/>
      <c r="F88" s="28"/>
      <c r="G88" s="20"/>
      <c r="H88" s="22"/>
      <c r="I88" s="15"/>
      <c r="J88" s="15"/>
    </row>
    <row r="89" spans="1:10" s="11" customFormat="1" ht="14.25">
      <c r="A89" s="12"/>
      <c r="B89" s="13"/>
      <c r="C89" s="13"/>
      <c r="D89" s="14"/>
      <c r="E89" s="14"/>
      <c r="F89" s="28"/>
      <c r="G89" s="20"/>
      <c r="H89" s="22"/>
      <c r="I89" s="15"/>
      <c r="J89" s="15"/>
    </row>
    <row r="90" spans="1:11" ht="14.25">
      <c r="A90" s="12"/>
      <c r="B90" s="13"/>
      <c r="C90" s="13"/>
      <c r="D90" s="14"/>
      <c r="E90" s="14"/>
      <c r="F90" s="28"/>
      <c r="G90" s="20"/>
      <c r="H90" s="22"/>
      <c r="I90" s="15"/>
      <c r="J90" s="15"/>
      <c r="K90" s="11"/>
    </row>
  </sheetData>
  <sheetProtection/>
  <mergeCells count="15">
    <mergeCell ref="F57:F59"/>
    <mergeCell ref="A1:B1"/>
    <mergeCell ref="A2:K2"/>
    <mergeCell ref="F4:F15"/>
    <mergeCell ref="F16:F21"/>
    <mergeCell ref="F22:F33"/>
    <mergeCell ref="F34:F35"/>
    <mergeCell ref="F36:F41"/>
    <mergeCell ref="F42:F47"/>
    <mergeCell ref="F48:F49"/>
    <mergeCell ref="F50:F55"/>
    <mergeCell ref="F60:F65"/>
    <mergeCell ref="F66:F71"/>
    <mergeCell ref="F72:F74"/>
    <mergeCell ref="F75:F86"/>
  </mergeCells>
  <dataValidations count="1">
    <dataValidation type="list" allowBlank="1" showInputMessage="1" showErrorMessage="1" sqref="C4:C16 C18:C90">
      <formula1>"男,女"</formula1>
    </dataValidation>
  </dataValidations>
  <printOptions horizontalCentered="1"/>
  <pageMargins left="0.31" right="0.22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袁红艳 </cp:lastModifiedBy>
  <cp:lastPrinted>2016-11-13T15:01:57Z</cp:lastPrinted>
  <dcterms:created xsi:type="dcterms:W3CDTF">2013-12-03T13:39:06Z</dcterms:created>
  <dcterms:modified xsi:type="dcterms:W3CDTF">2016-11-19T09:28:57Z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