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10" yWindow="65476" windowWidth="13020" windowHeight="11475" activeTab="0"/>
  </bookViews>
  <sheets>
    <sheet name="01职位" sheetId="1" r:id="rId1"/>
    <sheet name="02职位" sheetId="2" r:id="rId2"/>
    <sheet name="03职位" sheetId="3" r:id="rId3"/>
  </sheets>
  <definedNames>
    <definedName name="_xlnm._FilterDatabase" localSheetId="0" hidden="1">'01职位'!$A$3:$G$3</definedName>
    <definedName name="_xlnm._FilterDatabase" localSheetId="1" hidden="1">'02职位'!$A$3:$G$3</definedName>
    <definedName name="_xlnm._FilterDatabase" localSheetId="2" hidden="1">'03职位'!$A$3:$G$3</definedName>
    <definedName name="_xlnm.Print_Titles" localSheetId="0">'01职位'!$3:$3</definedName>
    <definedName name="_xlnm.Print_Titles" localSheetId="1">'02职位'!$3:$3</definedName>
    <definedName name="_xlnm.Print_Titles" localSheetId="2">'03职位'!$3:$3</definedName>
  </definedNames>
  <calcPr fullCalcOnLoad="1"/>
</workbook>
</file>

<file path=xl/sharedStrings.xml><?xml version="1.0" encoding="utf-8"?>
<sst xmlns="http://schemas.openxmlformats.org/spreadsheetml/2006/main" count="149" uniqueCount="117">
  <si>
    <t>准考证号</t>
  </si>
  <si>
    <t>姓名</t>
  </si>
  <si>
    <t>笔试成绩</t>
  </si>
  <si>
    <t>排名</t>
  </si>
  <si>
    <t>备注</t>
  </si>
  <si>
    <t>面试成绩</t>
  </si>
  <si>
    <t>总分</t>
  </si>
  <si>
    <t>XZTJ01002</t>
  </si>
  <si>
    <t>刘娜</t>
  </si>
  <si>
    <t>XZTJ01054</t>
  </si>
  <si>
    <t>宋江南</t>
  </si>
  <si>
    <t>XZTJ01058</t>
  </si>
  <si>
    <t>叶雯</t>
  </si>
  <si>
    <t>XZTJ01056</t>
  </si>
  <si>
    <t>余观鸿</t>
  </si>
  <si>
    <t>XZTJ01005</t>
  </si>
  <si>
    <t>陈碧菁</t>
  </si>
  <si>
    <t>XZTJ01008</t>
  </si>
  <si>
    <t>王思智</t>
  </si>
  <si>
    <t>XZTJ01025</t>
  </si>
  <si>
    <t>周莹莹</t>
  </si>
  <si>
    <t>XZTJ01042</t>
  </si>
  <si>
    <t>郑旭璇</t>
  </si>
  <si>
    <t>XZTJ01028</t>
  </si>
  <si>
    <t>林澳加</t>
  </si>
  <si>
    <t>XZTJ01031</t>
  </si>
  <si>
    <t>杨晓君</t>
  </si>
  <si>
    <t>XZTJ01003</t>
  </si>
  <si>
    <t>赵清霞</t>
  </si>
  <si>
    <t>XZTJ01020</t>
  </si>
  <si>
    <t>布金平</t>
  </si>
  <si>
    <t>XZTJ01029</t>
  </si>
  <si>
    <t>刘泳</t>
  </si>
  <si>
    <t>XZTJ01049</t>
  </si>
  <si>
    <t>邓江艳</t>
  </si>
  <si>
    <t>XZTJ01027</t>
  </si>
  <si>
    <t>吴丹红</t>
  </si>
  <si>
    <t>XZTJ01047</t>
  </si>
  <si>
    <t>杨曦光</t>
  </si>
  <si>
    <t>XZTJ01051</t>
  </si>
  <si>
    <t>陈怡杉</t>
  </si>
  <si>
    <t>XZTJ01011</t>
  </si>
  <si>
    <t>林学鸿</t>
  </si>
  <si>
    <t>XZTJ01018</t>
  </si>
  <si>
    <t>郑任琇</t>
  </si>
  <si>
    <t>XZTJ01055</t>
  </si>
  <si>
    <t>欧洛彬</t>
  </si>
  <si>
    <t>XZTJ01033</t>
  </si>
  <si>
    <t>曾宏鉴</t>
  </si>
  <si>
    <t>XZTJ01053</t>
  </si>
  <si>
    <t>罗樱</t>
  </si>
  <si>
    <t>XZTJ01059</t>
  </si>
  <si>
    <t>张佳媚</t>
  </si>
  <si>
    <t>香洲区发展改革和统计局公开招聘合同制统计员                                       考试总成绩及入围体检人员名单</t>
  </si>
  <si>
    <t>XZTJ02009</t>
  </si>
  <si>
    <t>欧芷晴</t>
  </si>
  <si>
    <t>XZTJ02063</t>
  </si>
  <si>
    <t>潘晓静</t>
  </si>
  <si>
    <t>XZTJ02007</t>
  </si>
  <si>
    <t>梁雅茵</t>
  </si>
  <si>
    <t>XZTJ02058</t>
  </si>
  <si>
    <t>李珠英</t>
  </si>
  <si>
    <t>XZTJ02026</t>
  </si>
  <si>
    <t>徐伟琪</t>
  </si>
  <si>
    <t>XZTJ02010</t>
  </si>
  <si>
    <t>艾玭玭</t>
  </si>
  <si>
    <t>XZTJ02002</t>
  </si>
  <si>
    <t>黄晓茵</t>
  </si>
  <si>
    <t>XZTJ02006</t>
  </si>
  <si>
    <t>李炜娟</t>
  </si>
  <si>
    <t>XZTJ02013</t>
  </si>
  <si>
    <t>陈依纯</t>
  </si>
  <si>
    <t>XZTJ02015</t>
  </si>
  <si>
    <t>陈文慧</t>
  </si>
  <si>
    <t>XZTJ02044</t>
  </si>
  <si>
    <t>何依</t>
  </si>
  <si>
    <t>XZTJ02049</t>
  </si>
  <si>
    <t>李日虹</t>
  </si>
  <si>
    <t>XZTJ02050</t>
  </si>
  <si>
    <t>谭成燊</t>
  </si>
  <si>
    <t>XZTJ02023</t>
  </si>
  <si>
    <t>黄加敏</t>
  </si>
  <si>
    <t>XZTJ02059</t>
  </si>
  <si>
    <t>杨慧</t>
  </si>
  <si>
    <t>XZTJ02014</t>
  </si>
  <si>
    <t>詹旖</t>
  </si>
  <si>
    <t>XZTJ02008</t>
  </si>
  <si>
    <t>司艺雯</t>
  </si>
  <si>
    <t>XZTJ02030</t>
  </si>
  <si>
    <t>蓝鹏</t>
  </si>
  <si>
    <t>XZTJ02061</t>
  </si>
  <si>
    <t>李航</t>
  </si>
  <si>
    <t>XZTJ02028</t>
  </si>
  <si>
    <t>刘翠薇</t>
  </si>
  <si>
    <t>XZTJ02035</t>
  </si>
  <si>
    <t>陈雅丽</t>
  </si>
  <si>
    <t>XZTJ02054</t>
  </si>
  <si>
    <t>卢少敏</t>
  </si>
  <si>
    <t>XZTJ02034</t>
  </si>
  <si>
    <t>陈月婷</t>
  </si>
  <si>
    <t>XZTJ02024</t>
  </si>
  <si>
    <t>陈怡婷</t>
  </si>
  <si>
    <t>XZTJ02042</t>
  </si>
  <si>
    <t>林佳涛</t>
  </si>
  <si>
    <t>XZTJ02043</t>
  </si>
  <si>
    <t>刘嘉勉</t>
  </si>
  <si>
    <t>XZTJ02045</t>
  </si>
  <si>
    <t>赵玲</t>
  </si>
  <si>
    <t>XZTJ03004</t>
  </si>
  <si>
    <t>季烨</t>
  </si>
  <si>
    <t>XZTJ03001</t>
  </si>
  <si>
    <t>甘露</t>
  </si>
  <si>
    <t>XZTJ03005</t>
  </si>
  <si>
    <t>陈胤廷</t>
  </si>
  <si>
    <t>面试缺考</t>
  </si>
  <si>
    <t>入围体检</t>
  </si>
  <si>
    <t>入围体检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</si>
</sst>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[$-804]yyyy&quot;年&quot;m&quot;月&quot;d&quot;日&quot;\ dddd"/>
    <numFmt numFmtId="185" formatCode="0.0_ "/>
    <numFmt numFmtId="186" formatCode="0.00_ 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2"/>
      <name val="黑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85" fontId="6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5" fontId="2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10" xfId="0" applyFont="1" applyBorder="1" applyAlignment="1">
      <alignment horizontal="center" vertical="center"/>
    </xf>
    <xf numFmtId="186" fontId="0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85" fontId="0" fillId="0" borderId="0" xfId="0" applyNumberFormat="1" applyFont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1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8" xfId="40"/>
    <cellStyle name="常规 9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D9" sqref="D9"/>
    </sheetView>
  </sheetViews>
  <sheetFormatPr defaultColWidth="9.00390625" defaultRowHeight="14.25"/>
  <cols>
    <col min="1" max="1" width="13.50390625" style="3" customWidth="1"/>
    <col min="2" max="2" width="11.125" style="3" customWidth="1"/>
    <col min="3" max="3" width="11.50390625" style="3" customWidth="1"/>
    <col min="4" max="4" width="14.125" style="3" customWidth="1"/>
    <col min="5" max="5" width="8.875" style="3" customWidth="1"/>
    <col min="6" max="6" width="8.50390625" style="4" customWidth="1"/>
    <col min="7" max="7" width="13.625" style="14" customWidth="1"/>
  </cols>
  <sheetData>
    <row r="1" spans="1:7" ht="47.25" customHeight="1">
      <c r="A1" s="18" t="s">
        <v>53</v>
      </c>
      <c r="B1" s="19"/>
      <c r="C1" s="19"/>
      <c r="D1" s="19"/>
      <c r="E1" s="19"/>
      <c r="F1" s="19"/>
      <c r="G1" s="19"/>
    </row>
    <row r="2" spans="1:7" ht="15" customHeight="1">
      <c r="A2" s="9"/>
      <c r="B2" s="10"/>
      <c r="C2" s="10"/>
      <c r="D2" s="10"/>
      <c r="E2" s="10"/>
      <c r="F2" s="20">
        <v>42907</v>
      </c>
      <c r="G2" s="21"/>
    </row>
    <row r="3" spans="1:7" s="6" customFormat="1" ht="27" customHeight="1">
      <c r="A3" s="5" t="s">
        <v>0</v>
      </c>
      <c r="B3" s="5" t="s">
        <v>1</v>
      </c>
      <c r="C3" s="2" t="s">
        <v>2</v>
      </c>
      <c r="D3" s="2" t="s">
        <v>5</v>
      </c>
      <c r="E3" s="2" t="s">
        <v>6</v>
      </c>
      <c r="F3" s="1" t="s">
        <v>3</v>
      </c>
      <c r="G3" s="1" t="s">
        <v>4</v>
      </c>
    </row>
    <row r="4" spans="1:7" s="13" customFormat="1" ht="36" customHeight="1">
      <c r="A4" s="12" t="s">
        <v>11</v>
      </c>
      <c r="B4" s="12" t="s">
        <v>12</v>
      </c>
      <c r="C4" s="8">
        <v>83</v>
      </c>
      <c r="D4" s="8">
        <v>90</v>
      </c>
      <c r="E4" s="8">
        <f aca="true" t="shared" si="0" ref="E4:E26">(C4+D4)/2</f>
        <v>86.5</v>
      </c>
      <c r="F4" s="7">
        <f aca="true" t="shared" si="1" ref="F4:F26">RANK(E4,$E$4:$E$39)</f>
        <v>1</v>
      </c>
      <c r="G4" s="11" t="s">
        <v>116</v>
      </c>
    </row>
    <row r="5" spans="1:7" s="13" customFormat="1" ht="36" customHeight="1">
      <c r="A5" s="12" t="s">
        <v>9</v>
      </c>
      <c r="B5" s="12" t="s">
        <v>10</v>
      </c>
      <c r="C5" s="8">
        <v>84</v>
      </c>
      <c r="D5" s="8">
        <v>88.33333333333333</v>
      </c>
      <c r="E5" s="8">
        <f t="shared" si="0"/>
        <v>86.16666666666666</v>
      </c>
      <c r="F5" s="7">
        <f t="shared" si="1"/>
        <v>2</v>
      </c>
      <c r="G5" s="11" t="s">
        <v>116</v>
      </c>
    </row>
    <row r="6" spans="1:7" s="13" customFormat="1" ht="36" customHeight="1">
      <c r="A6" s="12" t="s">
        <v>7</v>
      </c>
      <c r="B6" s="12" t="s">
        <v>8</v>
      </c>
      <c r="C6" s="8">
        <v>87</v>
      </c>
      <c r="D6" s="8">
        <v>82.33333333333333</v>
      </c>
      <c r="E6" s="8">
        <f t="shared" si="0"/>
        <v>84.66666666666666</v>
      </c>
      <c r="F6" s="7">
        <f t="shared" si="1"/>
        <v>3</v>
      </c>
      <c r="G6" s="11" t="s">
        <v>116</v>
      </c>
    </row>
    <row r="7" spans="1:7" s="13" customFormat="1" ht="36" customHeight="1">
      <c r="A7" s="12" t="s">
        <v>23</v>
      </c>
      <c r="B7" s="12" t="s">
        <v>24</v>
      </c>
      <c r="C7" s="8">
        <v>76</v>
      </c>
      <c r="D7" s="8">
        <v>92</v>
      </c>
      <c r="E7" s="8">
        <f t="shared" si="0"/>
        <v>84</v>
      </c>
      <c r="F7" s="7">
        <f t="shared" si="1"/>
        <v>4</v>
      </c>
      <c r="G7" s="11" t="s">
        <v>116</v>
      </c>
    </row>
    <row r="8" spans="1:7" s="13" customFormat="1" ht="36" customHeight="1">
      <c r="A8" s="12" t="s">
        <v>17</v>
      </c>
      <c r="B8" s="12" t="s">
        <v>18</v>
      </c>
      <c r="C8" s="8">
        <v>79</v>
      </c>
      <c r="D8" s="8">
        <v>88.66666666666667</v>
      </c>
      <c r="E8" s="8">
        <f t="shared" si="0"/>
        <v>83.83333333333334</v>
      </c>
      <c r="F8" s="7">
        <f t="shared" si="1"/>
        <v>5</v>
      </c>
      <c r="G8" s="11" t="s">
        <v>116</v>
      </c>
    </row>
    <row r="9" spans="1:7" s="13" customFormat="1" ht="36" customHeight="1">
      <c r="A9" s="12" t="s">
        <v>29</v>
      </c>
      <c r="B9" s="12" t="s">
        <v>30</v>
      </c>
      <c r="C9" s="8">
        <v>73</v>
      </c>
      <c r="D9" s="8">
        <v>92.33333333333333</v>
      </c>
      <c r="E9" s="8">
        <f t="shared" si="0"/>
        <v>82.66666666666666</v>
      </c>
      <c r="F9" s="7">
        <f t="shared" si="1"/>
        <v>6</v>
      </c>
      <c r="G9" s="11" t="s">
        <v>116</v>
      </c>
    </row>
    <row r="10" spans="1:7" s="13" customFormat="1" ht="36" customHeight="1">
      <c r="A10" s="12" t="s">
        <v>19</v>
      </c>
      <c r="B10" s="12" t="s">
        <v>20</v>
      </c>
      <c r="C10" s="8">
        <v>77</v>
      </c>
      <c r="D10" s="8">
        <v>85.66666666666667</v>
      </c>
      <c r="E10" s="8">
        <f t="shared" si="0"/>
        <v>81.33333333333334</v>
      </c>
      <c r="F10" s="7">
        <f t="shared" si="1"/>
        <v>7</v>
      </c>
      <c r="G10" s="11" t="s">
        <v>116</v>
      </c>
    </row>
    <row r="11" spans="1:7" s="13" customFormat="1" ht="36" customHeight="1">
      <c r="A11" s="12" t="s">
        <v>45</v>
      </c>
      <c r="B11" s="12" t="s">
        <v>46</v>
      </c>
      <c r="C11" s="16">
        <v>68</v>
      </c>
      <c r="D11" s="16">
        <v>92</v>
      </c>
      <c r="E11" s="8">
        <f t="shared" si="0"/>
        <v>80</v>
      </c>
      <c r="F11" s="7">
        <f t="shared" si="1"/>
        <v>8</v>
      </c>
      <c r="G11" s="11"/>
    </row>
    <row r="12" spans="1:7" s="13" customFormat="1" ht="36" customHeight="1">
      <c r="A12" s="12" t="s">
        <v>37</v>
      </c>
      <c r="B12" s="12" t="s">
        <v>38</v>
      </c>
      <c r="C12" s="8">
        <v>70</v>
      </c>
      <c r="D12" s="8">
        <v>89.66666666666667</v>
      </c>
      <c r="E12" s="8">
        <f t="shared" si="0"/>
        <v>79.83333333333334</v>
      </c>
      <c r="F12" s="7">
        <f t="shared" si="1"/>
        <v>9</v>
      </c>
      <c r="G12" s="11"/>
    </row>
    <row r="13" spans="1:7" s="13" customFormat="1" ht="36" customHeight="1">
      <c r="A13" s="12" t="s">
        <v>13</v>
      </c>
      <c r="B13" s="12" t="s">
        <v>14</v>
      </c>
      <c r="C13" s="8">
        <v>81</v>
      </c>
      <c r="D13" s="8">
        <v>78.66666666666667</v>
      </c>
      <c r="E13" s="8">
        <f t="shared" si="0"/>
        <v>79.83333333333334</v>
      </c>
      <c r="F13" s="7">
        <f t="shared" si="1"/>
        <v>9</v>
      </c>
      <c r="G13" s="11"/>
    </row>
    <row r="14" spans="1:7" s="13" customFormat="1" ht="36" customHeight="1">
      <c r="A14" s="12" t="s">
        <v>21</v>
      </c>
      <c r="B14" s="12" t="s">
        <v>22</v>
      </c>
      <c r="C14" s="16">
        <v>77</v>
      </c>
      <c r="D14" s="16">
        <v>81</v>
      </c>
      <c r="E14" s="8">
        <f t="shared" si="0"/>
        <v>79</v>
      </c>
      <c r="F14" s="7">
        <f t="shared" si="1"/>
        <v>11</v>
      </c>
      <c r="G14" s="11"/>
    </row>
    <row r="15" spans="1:7" s="13" customFormat="1" ht="36" customHeight="1">
      <c r="A15" s="12" t="s">
        <v>51</v>
      </c>
      <c r="B15" s="12" t="s">
        <v>52</v>
      </c>
      <c r="C15" s="16">
        <v>67</v>
      </c>
      <c r="D15" s="16">
        <v>85.33333333333333</v>
      </c>
      <c r="E15" s="8">
        <f t="shared" si="0"/>
        <v>76.16666666666666</v>
      </c>
      <c r="F15" s="7">
        <f t="shared" si="1"/>
        <v>12</v>
      </c>
      <c r="G15" s="11"/>
    </row>
    <row r="16" spans="1:7" s="13" customFormat="1" ht="36" customHeight="1">
      <c r="A16" s="12" t="s">
        <v>25</v>
      </c>
      <c r="B16" s="12" t="s">
        <v>26</v>
      </c>
      <c r="C16" s="16">
        <v>75</v>
      </c>
      <c r="D16" s="16">
        <v>77</v>
      </c>
      <c r="E16" s="8">
        <f t="shared" si="0"/>
        <v>76</v>
      </c>
      <c r="F16" s="7">
        <f t="shared" si="1"/>
        <v>13</v>
      </c>
      <c r="G16" s="11"/>
    </row>
    <row r="17" spans="1:7" s="13" customFormat="1" ht="36" customHeight="1">
      <c r="A17" s="12" t="s">
        <v>33</v>
      </c>
      <c r="B17" s="12" t="s">
        <v>34</v>
      </c>
      <c r="C17" s="8">
        <v>73</v>
      </c>
      <c r="D17" s="8">
        <v>78.33333333333333</v>
      </c>
      <c r="E17" s="8">
        <f t="shared" si="0"/>
        <v>75.66666666666666</v>
      </c>
      <c r="F17" s="7">
        <f t="shared" si="1"/>
        <v>14</v>
      </c>
      <c r="G17" s="11"/>
    </row>
    <row r="18" spans="1:7" s="13" customFormat="1" ht="36" customHeight="1">
      <c r="A18" s="12" t="s">
        <v>15</v>
      </c>
      <c r="B18" s="12" t="s">
        <v>16</v>
      </c>
      <c r="C18" s="16">
        <v>79</v>
      </c>
      <c r="D18" s="16">
        <v>69</v>
      </c>
      <c r="E18" s="8">
        <f t="shared" si="0"/>
        <v>74</v>
      </c>
      <c r="F18" s="7">
        <f t="shared" si="1"/>
        <v>15</v>
      </c>
      <c r="G18" s="11"/>
    </row>
    <row r="19" spans="1:7" s="13" customFormat="1" ht="36" customHeight="1">
      <c r="A19" s="12" t="s">
        <v>35</v>
      </c>
      <c r="B19" s="12" t="s">
        <v>36</v>
      </c>
      <c r="C19" s="8">
        <v>70</v>
      </c>
      <c r="D19" s="8">
        <v>76.66666666666667</v>
      </c>
      <c r="E19" s="8">
        <f t="shared" si="0"/>
        <v>73.33333333333334</v>
      </c>
      <c r="F19" s="7">
        <f t="shared" si="1"/>
        <v>16</v>
      </c>
      <c r="G19" s="11"/>
    </row>
    <row r="20" spans="1:7" s="13" customFormat="1" ht="36" customHeight="1">
      <c r="A20" s="12" t="s">
        <v>27</v>
      </c>
      <c r="B20" s="12" t="s">
        <v>28</v>
      </c>
      <c r="C20" s="8">
        <v>74</v>
      </c>
      <c r="D20" s="8">
        <v>67.66666666666667</v>
      </c>
      <c r="E20" s="8">
        <f t="shared" si="0"/>
        <v>70.83333333333334</v>
      </c>
      <c r="F20" s="7">
        <f t="shared" si="1"/>
        <v>17</v>
      </c>
      <c r="G20" s="11"/>
    </row>
    <row r="21" spans="1:7" s="13" customFormat="1" ht="36" customHeight="1">
      <c r="A21" s="12" t="s">
        <v>31</v>
      </c>
      <c r="B21" s="12" t="s">
        <v>32</v>
      </c>
      <c r="C21" s="8">
        <v>73</v>
      </c>
      <c r="D21" s="8">
        <v>67.33333333333333</v>
      </c>
      <c r="E21" s="8">
        <f t="shared" si="0"/>
        <v>70.16666666666666</v>
      </c>
      <c r="F21" s="7">
        <f t="shared" si="1"/>
        <v>18</v>
      </c>
      <c r="G21" s="11"/>
    </row>
    <row r="22" spans="1:7" s="13" customFormat="1" ht="36" customHeight="1">
      <c r="A22" s="12" t="s">
        <v>41</v>
      </c>
      <c r="B22" s="12" t="s">
        <v>42</v>
      </c>
      <c r="C22" s="16">
        <v>69</v>
      </c>
      <c r="D22" s="16">
        <v>71.33333333333333</v>
      </c>
      <c r="E22" s="8">
        <f t="shared" si="0"/>
        <v>70.16666666666666</v>
      </c>
      <c r="F22" s="7">
        <f t="shared" si="1"/>
        <v>18</v>
      </c>
      <c r="G22" s="11"/>
    </row>
    <row r="23" spans="1:7" s="13" customFormat="1" ht="36" customHeight="1">
      <c r="A23" s="12" t="s">
        <v>39</v>
      </c>
      <c r="B23" s="12" t="s">
        <v>40</v>
      </c>
      <c r="C23" s="8">
        <v>70</v>
      </c>
      <c r="D23" s="8">
        <v>69.66666666666667</v>
      </c>
      <c r="E23" s="8">
        <f t="shared" si="0"/>
        <v>69.83333333333334</v>
      </c>
      <c r="F23" s="7">
        <f t="shared" si="1"/>
        <v>20</v>
      </c>
      <c r="G23" s="11"/>
    </row>
    <row r="24" spans="1:7" s="13" customFormat="1" ht="36" customHeight="1">
      <c r="A24" s="12" t="s">
        <v>43</v>
      </c>
      <c r="B24" s="12" t="s">
        <v>44</v>
      </c>
      <c r="C24" s="8">
        <v>68</v>
      </c>
      <c r="D24" s="8">
        <v>70.33333333333333</v>
      </c>
      <c r="E24" s="8">
        <f t="shared" si="0"/>
        <v>69.16666666666666</v>
      </c>
      <c r="F24" s="7">
        <f t="shared" si="1"/>
        <v>21</v>
      </c>
      <c r="G24" s="11"/>
    </row>
    <row r="25" spans="1:7" s="13" customFormat="1" ht="36" customHeight="1">
      <c r="A25" s="12" t="s">
        <v>47</v>
      </c>
      <c r="B25" s="12" t="s">
        <v>48</v>
      </c>
      <c r="C25" s="8">
        <v>67</v>
      </c>
      <c r="D25" s="8">
        <v>67.66666666666667</v>
      </c>
      <c r="E25" s="8">
        <f t="shared" si="0"/>
        <v>67.33333333333334</v>
      </c>
      <c r="F25" s="7">
        <f t="shared" si="1"/>
        <v>22</v>
      </c>
      <c r="G25" s="11"/>
    </row>
    <row r="26" spans="1:7" s="13" customFormat="1" ht="36" customHeight="1">
      <c r="A26" s="12" t="s">
        <v>49</v>
      </c>
      <c r="B26" s="12" t="s">
        <v>50</v>
      </c>
      <c r="C26" s="8">
        <v>67</v>
      </c>
      <c r="D26" s="8">
        <v>56.666666666666664</v>
      </c>
      <c r="E26" s="8">
        <f t="shared" si="0"/>
        <v>61.83333333333333</v>
      </c>
      <c r="F26" s="7">
        <f t="shared" si="1"/>
        <v>23</v>
      </c>
      <c r="G26" s="11"/>
    </row>
    <row r="27" spans="1:7" s="13" customFormat="1" ht="14.25">
      <c r="A27" s="14"/>
      <c r="B27" s="14"/>
      <c r="C27" s="15"/>
      <c r="D27" s="15"/>
      <c r="E27" s="15"/>
      <c r="F27" s="14"/>
      <c r="G27" s="14"/>
    </row>
    <row r="28" spans="1:7" s="13" customFormat="1" ht="14.25">
      <c r="A28" s="14"/>
      <c r="B28" s="14"/>
      <c r="C28" s="15"/>
      <c r="D28" s="15"/>
      <c r="E28" s="15"/>
      <c r="F28" s="14"/>
      <c r="G28" s="14"/>
    </row>
    <row r="29" spans="1:7" s="13" customFormat="1" ht="14.25">
      <c r="A29" s="14"/>
      <c r="B29" s="14"/>
      <c r="C29" s="15"/>
      <c r="D29" s="15"/>
      <c r="E29" s="15"/>
      <c r="F29" s="14"/>
      <c r="G29" s="14"/>
    </row>
    <row r="30" spans="1:7" s="13" customFormat="1" ht="14.25">
      <c r="A30" s="14"/>
      <c r="B30" s="14"/>
      <c r="C30" s="15"/>
      <c r="D30" s="15"/>
      <c r="E30" s="15"/>
      <c r="F30" s="14"/>
      <c r="G30" s="14"/>
    </row>
    <row r="31" spans="1:7" s="13" customFormat="1" ht="14.25">
      <c r="A31" s="14"/>
      <c r="B31" s="14"/>
      <c r="C31" s="15"/>
      <c r="D31" s="15"/>
      <c r="E31" s="15"/>
      <c r="F31" s="14"/>
      <c r="G31" s="14"/>
    </row>
    <row r="32" spans="3:6" ht="14.25">
      <c r="C32" s="4"/>
      <c r="D32" s="4"/>
      <c r="E32" s="4"/>
      <c r="F32" s="3"/>
    </row>
    <row r="33" spans="3:6" ht="14.25">
      <c r="C33" s="4"/>
      <c r="D33" s="4"/>
      <c r="E33" s="4"/>
      <c r="F33" s="3"/>
    </row>
    <row r="34" spans="3:6" ht="14.25">
      <c r="C34" s="4"/>
      <c r="D34" s="4"/>
      <c r="E34" s="4"/>
      <c r="F34" s="3"/>
    </row>
    <row r="35" spans="3:6" ht="14.25">
      <c r="C35" s="4"/>
      <c r="D35" s="4"/>
      <c r="E35" s="4"/>
      <c r="F35" s="3"/>
    </row>
    <row r="36" spans="3:6" ht="14.25">
      <c r="C36" s="4"/>
      <c r="D36" s="4"/>
      <c r="E36" s="4"/>
      <c r="F36" s="3"/>
    </row>
    <row r="37" spans="3:6" ht="14.25">
      <c r="C37" s="4"/>
      <c r="D37" s="4"/>
      <c r="E37" s="4"/>
      <c r="F37" s="3"/>
    </row>
    <row r="38" spans="3:6" ht="14.25">
      <c r="C38" s="4"/>
      <c r="D38" s="4"/>
      <c r="E38" s="4"/>
      <c r="F38" s="3"/>
    </row>
    <row r="39" spans="3:6" ht="14.25">
      <c r="C39" s="4"/>
      <c r="D39" s="4"/>
      <c r="E39" s="4"/>
      <c r="F39" s="3"/>
    </row>
    <row r="40" spans="3:6" ht="14.25">
      <c r="C40" s="4"/>
      <c r="D40" s="4"/>
      <c r="E40" s="4"/>
      <c r="F40" s="3"/>
    </row>
    <row r="41" spans="3:6" ht="14.25">
      <c r="C41" s="4"/>
      <c r="D41" s="4"/>
      <c r="E41" s="4"/>
      <c r="F41" s="3"/>
    </row>
    <row r="42" spans="3:6" ht="14.25">
      <c r="C42" s="4"/>
      <c r="D42" s="4"/>
      <c r="E42" s="4"/>
      <c r="F42" s="3"/>
    </row>
    <row r="43" spans="3:6" ht="14.25">
      <c r="C43" s="4"/>
      <c r="D43" s="4"/>
      <c r="E43" s="4"/>
      <c r="F43" s="3"/>
    </row>
    <row r="44" spans="3:6" ht="14.25">
      <c r="C44" s="4"/>
      <c r="D44" s="4"/>
      <c r="E44" s="4"/>
      <c r="F44" s="3"/>
    </row>
    <row r="45" spans="3:6" ht="14.25">
      <c r="C45" s="4"/>
      <c r="D45" s="4"/>
      <c r="E45" s="4"/>
      <c r="F45" s="3"/>
    </row>
    <row r="46" spans="3:6" ht="14.25">
      <c r="C46" s="4"/>
      <c r="D46" s="4"/>
      <c r="E46" s="4"/>
      <c r="F46" s="3"/>
    </row>
    <row r="47" spans="3:6" ht="14.25">
      <c r="C47" s="4"/>
      <c r="D47" s="4"/>
      <c r="E47" s="4"/>
      <c r="F47" s="3"/>
    </row>
    <row r="48" spans="3:6" ht="14.25">
      <c r="C48" s="4"/>
      <c r="D48" s="4"/>
      <c r="E48" s="4"/>
      <c r="F48" s="3"/>
    </row>
    <row r="49" spans="3:6" ht="14.25">
      <c r="C49" s="4"/>
      <c r="D49" s="4"/>
      <c r="E49" s="4"/>
      <c r="F49" s="3"/>
    </row>
    <row r="50" spans="3:6" ht="14.25">
      <c r="C50" s="4"/>
      <c r="D50" s="4"/>
      <c r="E50" s="4"/>
      <c r="F50" s="3"/>
    </row>
    <row r="51" spans="3:6" ht="14.25">
      <c r="C51" s="4"/>
      <c r="D51" s="4"/>
      <c r="E51" s="4"/>
      <c r="F51" s="3"/>
    </row>
    <row r="52" spans="3:6" ht="14.25">
      <c r="C52" s="4"/>
      <c r="D52" s="4"/>
      <c r="E52" s="4"/>
      <c r="F52" s="3"/>
    </row>
    <row r="53" spans="3:6" ht="14.25">
      <c r="C53" s="4"/>
      <c r="D53" s="4"/>
      <c r="E53" s="4"/>
      <c r="F53" s="3"/>
    </row>
  </sheetData>
  <sheetProtection/>
  <autoFilter ref="A3:G3">
    <sortState ref="A4:G53">
      <sortCondition sortBy="value" ref="F4:F53"/>
    </sortState>
  </autoFilter>
  <mergeCells count="2">
    <mergeCell ref="A1:G1"/>
    <mergeCell ref="F2:G2"/>
  </mergeCells>
  <printOptions/>
  <pageMargins left="0.3937007874015748" right="0.3937007874015748" top="0.984251968503937" bottom="1.1811023622047245" header="0.5118110236220472" footer="0.5118110236220472"/>
  <pageSetup horizontalDpi="600" verticalDpi="600" orientation="portrait" paperSize="9" r:id="rId1"/>
  <headerFooter alignWithMargins="0">
    <oddFooter>&amp;L      计分员签名:&amp;C             核分员签名：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B5" sqref="B5"/>
    </sheetView>
  </sheetViews>
  <sheetFormatPr defaultColWidth="9.00390625" defaultRowHeight="14.25"/>
  <cols>
    <col min="1" max="1" width="13.50390625" style="3" customWidth="1"/>
    <col min="2" max="2" width="12.75390625" style="3" customWidth="1"/>
    <col min="3" max="3" width="13.375" style="3" customWidth="1"/>
    <col min="4" max="4" width="13.125" style="3" customWidth="1"/>
    <col min="5" max="5" width="12.00390625" style="3" customWidth="1"/>
    <col min="6" max="6" width="8.75390625" style="4" customWidth="1"/>
    <col min="7" max="7" width="12.50390625" style="14" customWidth="1"/>
  </cols>
  <sheetData>
    <row r="1" spans="1:7" ht="47.25" customHeight="1">
      <c r="A1" s="18" t="s">
        <v>53</v>
      </c>
      <c r="B1" s="19"/>
      <c r="C1" s="19"/>
      <c r="D1" s="19"/>
      <c r="E1" s="19"/>
      <c r="F1" s="19"/>
      <c r="G1" s="19"/>
    </row>
    <row r="2" spans="1:7" ht="15" customHeight="1">
      <c r="A2" s="9"/>
      <c r="B2" s="10"/>
      <c r="C2" s="10"/>
      <c r="D2" s="10"/>
      <c r="E2" s="10"/>
      <c r="F2" s="20">
        <v>42907</v>
      </c>
      <c r="G2" s="21"/>
    </row>
    <row r="3" spans="1:7" s="6" customFormat="1" ht="27" customHeight="1">
      <c r="A3" s="5" t="s">
        <v>0</v>
      </c>
      <c r="B3" s="5" t="s">
        <v>1</v>
      </c>
      <c r="C3" s="2" t="s">
        <v>2</v>
      </c>
      <c r="D3" s="2" t="s">
        <v>5</v>
      </c>
      <c r="E3" s="2" t="s">
        <v>6</v>
      </c>
      <c r="F3" s="1" t="s">
        <v>3</v>
      </c>
      <c r="G3" s="1" t="s">
        <v>4</v>
      </c>
    </row>
    <row r="4" spans="1:7" s="13" customFormat="1" ht="36" customHeight="1">
      <c r="A4" s="12" t="s">
        <v>54</v>
      </c>
      <c r="B4" s="12" t="s">
        <v>55</v>
      </c>
      <c r="C4" s="8">
        <v>87</v>
      </c>
      <c r="D4" s="8">
        <v>92.33333333333333</v>
      </c>
      <c r="E4" s="8">
        <f aca="true" t="shared" si="0" ref="E4:E30">(C4+D4)/2</f>
        <v>89.66666666666666</v>
      </c>
      <c r="F4" s="7">
        <f aca="true" t="shared" si="1" ref="F4:F30">RANK(E4,$E$4:$E$39)</f>
        <v>1</v>
      </c>
      <c r="G4" s="17" t="s">
        <v>115</v>
      </c>
    </row>
    <row r="5" spans="1:7" s="13" customFormat="1" ht="36" customHeight="1">
      <c r="A5" s="12" t="s">
        <v>64</v>
      </c>
      <c r="B5" s="12" t="s">
        <v>65</v>
      </c>
      <c r="C5" s="16">
        <v>77</v>
      </c>
      <c r="D5" s="16">
        <v>91.66666666666667</v>
      </c>
      <c r="E5" s="8">
        <f t="shared" si="0"/>
        <v>84.33333333333334</v>
      </c>
      <c r="F5" s="7">
        <f t="shared" si="1"/>
        <v>2</v>
      </c>
      <c r="G5" s="17" t="s">
        <v>115</v>
      </c>
    </row>
    <row r="6" spans="1:7" s="13" customFormat="1" ht="36" customHeight="1">
      <c r="A6" s="12" t="s">
        <v>74</v>
      </c>
      <c r="B6" s="12" t="s">
        <v>75</v>
      </c>
      <c r="C6" s="8">
        <v>73</v>
      </c>
      <c r="D6" s="8">
        <v>93</v>
      </c>
      <c r="E6" s="8">
        <f t="shared" si="0"/>
        <v>83</v>
      </c>
      <c r="F6" s="7">
        <f t="shared" si="1"/>
        <v>3</v>
      </c>
      <c r="G6" s="17" t="s">
        <v>115</v>
      </c>
    </row>
    <row r="7" spans="1:7" s="13" customFormat="1" ht="36" customHeight="1">
      <c r="A7" s="12" t="s">
        <v>56</v>
      </c>
      <c r="B7" s="12" t="s">
        <v>57</v>
      </c>
      <c r="C7" s="16">
        <v>85</v>
      </c>
      <c r="D7" s="16">
        <v>78.33333333333333</v>
      </c>
      <c r="E7" s="8">
        <f t="shared" si="0"/>
        <v>81.66666666666666</v>
      </c>
      <c r="F7" s="7">
        <f t="shared" si="1"/>
        <v>4</v>
      </c>
      <c r="G7" s="17" t="s">
        <v>115</v>
      </c>
    </row>
    <row r="8" spans="1:7" s="13" customFormat="1" ht="36" customHeight="1">
      <c r="A8" s="12" t="s">
        <v>62</v>
      </c>
      <c r="B8" s="12" t="s">
        <v>63</v>
      </c>
      <c r="C8" s="16">
        <v>78</v>
      </c>
      <c r="D8" s="16">
        <v>84.33333333333333</v>
      </c>
      <c r="E8" s="8">
        <f t="shared" si="0"/>
        <v>81.16666666666666</v>
      </c>
      <c r="F8" s="7">
        <f t="shared" si="1"/>
        <v>5</v>
      </c>
      <c r="G8" s="17" t="s">
        <v>115</v>
      </c>
    </row>
    <row r="9" spans="1:7" s="13" customFormat="1" ht="36" customHeight="1">
      <c r="A9" s="12" t="s">
        <v>60</v>
      </c>
      <c r="B9" s="12" t="s">
        <v>61</v>
      </c>
      <c r="C9" s="8">
        <v>80</v>
      </c>
      <c r="D9" s="8">
        <v>81.33333333333333</v>
      </c>
      <c r="E9" s="8">
        <f t="shared" si="0"/>
        <v>80.66666666666666</v>
      </c>
      <c r="F9" s="7">
        <f t="shared" si="1"/>
        <v>6</v>
      </c>
      <c r="G9" s="17" t="s">
        <v>115</v>
      </c>
    </row>
    <row r="10" spans="1:7" s="13" customFormat="1" ht="36" customHeight="1">
      <c r="A10" s="12" t="s">
        <v>102</v>
      </c>
      <c r="B10" s="12" t="s">
        <v>103</v>
      </c>
      <c r="C10" s="8">
        <v>65</v>
      </c>
      <c r="D10" s="8">
        <v>93.66666666666667</v>
      </c>
      <c r="E10" s="8">
        <f t="shared" si="0"/>
        <v>79.33333333333334</v>
      </c>
      <c r="F10" s="7">
        <f t="shared" si="1"/>
        <v>7</v>
      </c>
      <c r="G10" s="17" t="s">
        <v>115</v>
      </c>
    </row>
    <row r="11" spans="1:7" s="13" customFormat="1" ht="36" customHeight="1">
      <c r="A11" s="12" t="s">
        <v>88</v>
      </c>
      <c r="B11" s="12" t="s">
        <v>89</v>
      </c>
      <c r="C11" s="8">
        <v>68</v>
      </c>
      <c r="D11" s="8">
        <v>87.33333333333333</v>
      </c>
      <c r="E11" s="8">
        <f t="shared" si="0"/>
        <v>77.66666666666666</v>
      </c>
      <c r="F11" s="7">
        <f t="shared" si="1"/>
        <v>8</v>
      </c>
      <c r="G11" s="17" t="s">
        <v>115</v>
      </c>
    </row>
    <row r="12" spans="1:7" s="13" customFormat="1" ht="36" customHeight="1">
      <c r="A12" s="12" t="s">
        <v>82</v>
      </c>
      <c r="B12" s="12" t="s">
        <v>83</v>
      </c>
      <c r="C12" s="8">
        <v>70</v>
      </c>
      <c r="D12" s="8">
        <v>84.33333333333333</v>
      </c>
      <c r="E12" s="8">
        <f t="shared" si="0"/>
        <v>77.16666666666666</v>
      </c>
      <c r="F12" s="7">
        <f t="shared" si="1"/>
        <v>9</v>
      </c>
      <c r="G12" s="11"/>
    </row>
    <row r="13" spans="1:7" s="13" customFormat="1" ht="36" customHeight="1">
      <c r="A13" s="12" t="s">
        <v>58</v>
      </c>
      <c r="B13" s="12" t="s">
        <v>59</v>
      </c>
      <c r="C13" s="16">
        <v>82</v>
      </c>
      <c r="D13" s="16">
        <v>71</v>
      </c>
      <c r="E13" s="8">
        <f t="shared" si="0"/>
        <v>76.5</v>
      </c>
      <c r="F13" s="7">
        <f t="shared" si="1"/>
        <v>10</v>
      </c>
      <c r="G13" s="11"/>
    </row>
    <row r="14" spans="1:7" s="13" customFormat="1" ht="36" customHeight="1">
      <c r="A14" s="12" t="s">
        <v>78</v>
      </c>
      <c r="B14" s="12" t="s">
        <v>79</v>
      </c>
      <c r="C14" s="8">
        <v>72</v>
      </c>
      <c r="D14" s="8">
        <v>80.66666666666667</v>
      </c>
      <c r="E14" s="8">
        <f t="shared" si="0"/>
        <v>76.33333333333334</v>
      </c>
      <c r="F14" s="7">
        <f t="shared" si="1"/>
        <v>11</v>
      </c>
      <c r="G14" s="11"/>
    </row>
    <row r="15" spans="1:7" s="13" customFormat="1" ht="36" customHeight="1">
      <c r="A15" s="12" t="s">
        <v>68</v>
      </c>
      <c r="B15" s="12" t="s">
        <v>69</v>
      </c>
      <c r="C15" s="8">
        <v>73</v>
      </c>
      <c r="D15" s="8">
        <v>79.33333333333333</v>
      </c>
      <c r="E15" s="8">
        <f t="shared" si="0"/>
        <v>76.16666666666666</v>
      </c>
      <c r="F15" s="7">
        <f t="shared" si="1"/>
        <v>12</v>
      </c>
      <c r="G15" s="11"/>
    </row>
    <row r="16" spans="1:7" s="13" customFormat="1" ht="36" customHeight="1">
      <c r="A16" s="12" t="s">
        <v>66</v>
      </c>
      <c r="B16" s="12" t="s">
        <v>67</v>
      </c>
      <c r="C16" s="16">
        <v>73</v>
      </c>
      <c r="D16" s="16">
        <v>79.33333333333333</v>
      </c>
      <c r="E16" s="8">
        <f t="shared" si="0"/>
        <v>76.16666666666666</v>
      </c>
      <c r="F16" s="7">
        <f t="shared" si="1"/>
        <v>12</v>
      </c>
      <c r="G16" s="11"/>
    </row>
    <row r="17" spans="1:7" s="13" customFormat="1" ht="36" customHeight="1">
      <c r="A17" s="12" t="s">
        <v>72</v>
      </c>
      <c r="B17" s="12" t="s">
        <v>73</v>
      </c>
      <c r="C17" s="8">
        <v>73</v>
      </c>
      <c r="D17" s="8">
        <v>78</v>
      </c>
      <c r="E17" s="8">
        <f t="shared" si="0"/>
        <v>75.5</v>
      </c>
      <c r="F17" s="7">
        <f t="shared" si="1"/>
        <v>14</v>
      </c>
      <c r="G17" s="11"/>
    </row>
    <row r="18" spans="1:7" s="13" customFormat="1" ht="36" customHeight="1">
      <c r="A18" s="12" t="s">
        <v>86</v>
      </c>
      <c r="B18" s="12" t="s">
        <v>87</v>
      </c>
      <c r="C18" s="16">
        <v>68</v>
      </c>
      <c r="D18" s="16">
        <v>83</v>
      </c>
      <c r="E18" s="8">
        <f t="shared" si="0"/>
        <v>75.5</v>
      </c>
      <c r="F18" s="7">
        <f t="shared" si="1"/>
        <v>14</v>
      </c>
      <c r="G18" s="11"/>
    </row>
    <row r="19" spans="1:7" s="13" customFormat="1" ht="36" customHeight="1">
      <c r="A19" s="12" t="s">
        <v>76</v>
      </c>
      <c r="B19" s="12" t="s">
        <v>77</v>
      </c>
      <c r="C19" s="8">
        <v>72</v>
      </c>
      <c r="D19" s="8">
        <v>78</v>
      </c>
      <c r="E19" s="8">
        <f t="shared" si="0"/>
        <v>75</v>
      </c>
      <c r="F19" s="7">
        <f t="shared" si="1"/>
        <v>16</v>
      </c>
      <c r="G19" s="11"/>
    </row>
    <row r="20" spans="1:7" s="13" customFormat="1" ht="36" customHeight="1">
      <c r="A20" s="12" t="s">
        <v>70</v>
      </c>
      <c r="B20" s="12" t="s">
        <v>71</v>
      </c>
      <c r="C20" s="16">
        <v>73</v>
      </c>
      <c r="D20" s="16">
        <v>76</v>
      </c>
      <c r="E20" s="8">
        <f t="shared" si="0"/>
        <v>74.5</v>
      </c>
      <c r="F20" s="7">
        <f t="shared" si="1"/>
        <v>17</v>
      </c>
      <c r="G20" s="11"/>
    </row>
    <row r="21" spans="1:7" s="13" customFormat="1" ht="36" customHeight="1">
      <c r="A21" s="12" t="s">
        <v>106</v>
      </c>
      <c r="B21" s="12" t="s">
        <v>107</v>
      </c>
      <c r="C21" s="8">
        <v>65</v>
      </c>
      <c r="D21" s="8">
        <v>83</v>
      </c>
      <c r="E21" s="8">
        <f t="shared" si="0"/>
        <v>74</v>
      </c>
      <c r="F21" s="7">
        <f t="shared" si="1"/>
        <v>18</v>
      </c>
      <c r="G21" s="11"/>
    </row>
    <row r="22" spans="1:7" s="13" customFormat="1" ht="36" customHeight="1">
      <c r="A22" s="12" t="s">
        <v>98</v>
      </c>
      <c r="B22" s="12" t="s">
        <v>99</v>
      </c>
      <c r="C22" s="8">
        <v>66</v>
      </c>
      <c r="D22" s="8">
        <v>80.33333333333333</v>
      </c>
      <c r="E22" s="8">
        <f t="shared" si="0"/>
        <v>73.16666666666666</v>
      </c>
      <c r="F22" s="7">
        <f t="shared" si="1"/>
        <v>19</v>
      </c>
      <c r="G22" s="11"/>
    </row>
    <row r="23" spans="1:7" s="13" customFormat="1" ht="36" customHeight="1">
      <c r="A23" s="12" t="s">
        <v>92</v>
      </c>
      <c r="B23" s="12" t="s">
        <v>93</v>
      </c>
      <c r="C23" s="8">
        <v>67</v>
      </c>
      <c r="D23" s="8">
        <v>76.66666666666667</v>
      </c>
      <c r="E23" s="8">
        <f t="shared" si="0"/>
        <v>71.83333333333334</v>
      </c>
      <c r="F23" s="7">
        <f t="shared" si="1"/>
        <v>20</v>
      </c>
      <c r="G23" s="11"/>
    </row>
    <row r="24" spans="1:7" s="13" customFormat="1" ht="36" customHeight="1">
      <c r="A24" s="12" t="s">
        <v>90</v>
      </c>
      <c r="B24" s="12" t="s">
        <v>91</v>
      </c>
      <c r="C24" s="8">
        <v>68</v>
      </c>
      <c r="D24" s="8">
        <v>72.33333333333333</v>
      </c>
      <c r="E24" s="8">
        <f t="shared" si="0"/>
        <v>70.16666666666666</v>
      </c>
      <c r="F24" s="7">
        <f t="shared" si="1"/>
        <v>21</v>
      </c>
      <c r="G24" s="11"/>
    </row>
    <row r="25" spans="1:7" s="13" customFormat="1" ht="36" customHeight="1">
      <c r="A25" s="12" t="s">
        <v>104</v>
      </c>
      <c r="B25" s="12" t="s">
        <v>105</v>
      </c>
      <c r="C25" s="16">
        <v>65</v>
      </c>
      <c r="D25" s="16">
        <v>75.33333333333333</v>
      </c>
      <c r="E25" s="8">
        <f t="shared" si="0"/>
        <v>70.16666666666666</v>
      </c>
      <c r="F25" s="7">
        <f t="shared" si="1"/>
        <v>21</v>
      </c>
      <c r="G25" s="11"/>
    </row>
    <row r="26" spans="1:7" s="13" customFormat="1" ht="36" customHeight="1">
      <c r="A26" s="12" t="s">
        <v>96</v>
      </c>
      <c r="B26" s="12" t="s">
        <v>97</v>
      </c>
      <c r="C26" s="16">
        <v>67</v>
      </c>
      <c r="D26" s="16">
        <v>72.33333333333333</v>
      </c>
      <c r="E26" s="8">
        <f t="shared" si="0"/>
        <v>69.66666666666666</v>
      </c>
      <c r="F26" s="7">
        <f t="shared" si="1"/>
        <v>23</v>
      </c>
      <c r="G26" s="11"/>
    </row>
    <row r="27" spans="1:7" s="13" customFormat="1" ht="36" customHeight="1">
      <c r="A27" s="12" t="s">
        <v>100</v>
      </c>
      <c r="B27" s="12" t="s">
        <v>101</v>
      </c>
      <c r="C27" s="8">
        <v>65</v>
      </c>
      <c r="D27" s="8">
        <v>74</v>
      </c>
      <c r="E27" s="8">
        <f t="shared" si="0"/>
        <v>69.5</v>
      </c>
      <c r="F27" s="7">
        <f t="shared" si="1"/>
        <v>24</v>
      </c>
      <c r="G27" s="11"/>
    </row>
    <row r="28" spans="1:7" s="13" customFormat="1" ht="36" customHeight="1">
      <c r="A28" s="12" t="s">
        <v>80</v>
      </c>
      <c r="B28" s="12" t="s">
        <v>81</v>
      </c>
      <c r="C28" s="16">
        <v>71</v>
      </c>
      <c r="D28" s="16">
        <v>0</v>
      </c>
      <c r="E28" s="8">
        <f t="shared" si="0"/>
        <v>35.5</v>
      </c>
      <c r="F28" s="7">
        <f t="shared" si="1"/>
        <v>25</v>
      </c>
      <c r="G28" s="17" t="s">
        <v>114</v>
      </c>
    </row>
    <row r="29" spans="1:7" s="13" customFormat="1" ht="36" customHeight="1">
      <c r="A29" s="12" t="s">
        <v>84</v>
      </c>
      <c r="B29" s="12" t="s">
        <v>85</v>
      </c>
      <c r="C29" s="8">
        <v>69</v>
      </c>
      <c r="D29" s="8">
        <v>0</v>
      </c>
      <c r="E29" s="8">
        <f t="shared" si="0"/>
        <v>34.5</v>
      </c>
      <c r="F29" s="7">
        <f t="shared" si="1"/>
        <v>26</v>
      </c>
      <c r="G29" s="17" t="s">
        <v>114</v>
      </c>
    </row>
    <row r="30" spans="1:7" s="13" customFormat="1" ht="36" customHeight="1">
      <c r="A30" s="12" t="s">
        <v>94</v>
      </c>
      <c r="B30" s="12" t="s">
        <v>95</v>
      </c>
      <c r="C30" s="8">
        <v>67</v>
      </c>
      <c r="D30" s="8">
        <v>0</v>
      </c>
      <c r="E30" s="8">
        <f t="shared" si="0"/>
        <v>33.5</v>
      </c>
      <c r="F30" s="7">
        <f t="shared" si="1"/>
        <v>27</v>
      </c>
      <c r="G30" s="17" t="s">
        <v>114</v>
      </c>
    </row>
    <row r="31" spans="1:7" s="13" customFormat="1" ht="14.25">
      <c r="A31" s="14"/>
      <c r="B31" s="14"/>
      <c r="C31" s="15"/>
      <c r="D31" s="15"/>
      <c r="E31" s="15"/>
      <c r="F31" s="14"/>
      <c r="G31" s="14"/>
    </row>
    <row r="32" spans="3:6" ht="14.25">
      <c r="C32" s="4"/>
      <c r="D32" s="4"/>
      <c r="E32" s="4"/>
      <c r="F32" s="3"/>
    </row>
    <row r="33" spans="3:6" ht="14.25">
      <c r="C33" s="4"/>
      <c r="D33" s="4"/>
      <c r="E33" s="4"/>
      <c r="F33" s="3"/>
    </row>
    <row r="34" spans="3:6" ht="14.25">
      <c r="C34" s="4"/>
      <c r="D34" s="4"/>
      <c r="E34" s="4"/>
      <c r="F34" s="3"/>
    </row>
    <row r="35" spans="3:6" ht="14.25">
      <c r="C35" s="4"/>
      <c r="D35" s="4"/>
      <c r="E35" s="4"/>
      <c r="F35" s="3"/>
    </row>
    <row r="36" spans="3:6" ht="14.25">
      <c r="C36" s="4"/>
      <c r="D36" s="4"/>
      <c r="E36" s="4"/>
      <c r="F36" s="3"/>
    </row>
    <row r="37" spans="3:6" ht="14.25">
      <c r="C37" s="4"/>
      <c r="D37" s="4"/>
      <c r="E37" s="4"/>
      <c r="F37" s="3"/>
    </row>
    <row r="38" spans="3:6" ht="14.25">
      <c r="C38" s="4"/>
      <c r="D38" s="4"/>
      <c r="E38" s="4"/>
      <c r="F38" s="3"/>
    </row>
    <row r="39" spans="3:6" ht="14.25">
      <c r="C39" s="4"/>
      <c r="D39" s="4"/>
      <c r="E39" s="4"/>
      <c r="F39" s="3"/>
    </row>
    <row r="40" spans="3:6" ht="14.25">
      <c r="C40" s="4"/>
      <c r="D40" s="4"/>
      <c r="E40" s="4"/>
      <c r="F40" s="3"/>
    </row>
    <row r="41" spans="3:6" ht="14.25">
      <c r="C41" s="4"/>
      <c r="D41" s="4"/>
      <c r="E41" s="4"/>
      <c r="F41" s="3"/>
    </row>
    <row r="42" spans="3:6" ht="14.25">
      <c r="C42" s="4"/>
      <c r="D42" s="4"/>
      <c r="E42" s="4"/>
      <c r="F42" s="3"/>
    </row>
    <row r="43" spans="3:6" ht="14.25">
      <c r="C43" s="4"/>
      <c r="D43" s="4"/>
      <c r="E43" s="4"/>
      <c r="F43" s="3"/>
    </row>
    <row r="44" spans="3:6" ht="14.25">
      <c r="C44" s="4"/>
      <c r="D44" s="4"/>
      <c r="E44" s="4"/>
      <c r="F44" s="3"/>
    </row>
    <row r="45" spans="3:6" ht="14.25">
      <c r="C45" s="4"/>
      <c r="D45" s="4"/>
      <c r="E45" s="4"/>
      <c r="F45" s="3"/>
    </row>
    <row r="46" spans="3:6" ht="14.25">
      <c r="C46" s="4"/>
      <c r="D46" s="4"/>
      <c r="E46" s="4"/>
      <c r="F46" s="3"/>
    </row>
    <row r="47" spans="3:6" ht="14.25">
      <c r="C47" s="4"/>
      <c r="D47" s="4"/>
      <c r="E47" s="4"/>
      <c r="F47" s="3"/>
    </row>
    <row r="48" spans="3:6" ht="14.25">
      <c r="C48" s="4"/>
      <c r="D48" s="4"/>
      <c r="E48" s="4"/>
      <c r="F48" s="3"/>
    </row>
    <row r="49" spans="3:6" ht="14.25">
      <c r="C49" s="4"/>
      <c r="D49" s="4"/>
      <c r="E49" s="4"/>
      <c r="F49" s="3"/>
    </row>
    <row r="50" spans="3:6" ht="14.25">
      <c r="C50" s="4"/>
      <c r="D50" s="4"/>
      <c r="E50" s="4"/>
      <c r="F50" s="3"/>
    </row>
    <row r="51" spans="3:6" ht="14.25">
      <c r="C51" s="4"/>
      <c r="D51" s="4"/>
      <c r="E51" s="4"/>
      <c r="F51" s="3"/>
    </row>
    <row r="52" spans="3:6" ht="14.25">
      <c r="C52" s="4"/>
      <c r="D52" s="4"/>
      <c r="E52" s="4"/>
      <c r="F52" s="3"/>
    </row>
    <row r="53" spans="3:6" ht="14.25">
      <c r="C53" s="4"/>
      <c r="D53" s="4"/>
      <c r="E53" s="4"/>
      <c r="F53" s="3"/>
    </row>
  </sheetData>
  <sheetProtection/>
  <autoFilter ref="A3:G3"/>
  <mergeCells count="2">
    <mergeCell ref="A1:G1"/>
    <mergeCell ref="F2:G2"/>
  </mergeCells>
  <printOptions/>
  <pageMargins left="0.3937007874015748" right="0.3937007874015748" top="0.984251968503937" bottom="1.1811023622047245" header="0.5118110236220472" footer="0.5118110236220472"/>
  <pageSetup horizontalDpi="600" verticalDpi="600" orientation="portrait" paperSize="9" r:id="rId1"/>
  <headerFooter alignWithMargins="0">
    <oddFooter>&amp;L      计分员签名:&amp;C             核分员签名：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4" sqref="B4"/>
    </sheetView>
  </sheetViews>
  <sheetFormatPr defaultColWidth="9.00390625" defaultRowHeight="14.25"/>
  <cols>
    <col min="1" max="1" width="13.50390625" style="3" customWidth="1"/>
    <col min="2" max="2" width="10.875" style="3" customWidth="1"/>
    <col min="3" max="3" width="11.875" style="3" customWidth="1"/>
    <col min="4" max="4" width="12.625" style="3" customWidth="1"/>
    <col min="5" max="5" width="12.125" style="3" customWidth="1"/>
    <col min="6" max="6" width="10.375" style="4" customWidth="1"/>
    <col min="7" max="7" width="12.375" style="14" customWidth="1"/>
  </cols>
  <sheetData>
    <row r="1" spans="1:7" ht="47.25" customHeight="1">
      <c r="A1" s="18" t="s">
        <v>53</v>
      </c>
      <c r="B1" s="19"/>
      <c r="C1" s="19"/>
      <c r="D1" s="19"/>
      <c r="E1" s="19"/>
      <c r="F1" s="19"/>
      <c r="G1" s="19"/>
    </row>
    <row r="2" spans="1:7" ht="15" customHeight="1">
      <c r="A2" s="9"/>
      <c r="B2" s="10"/>
      <c r="C2" s="10"/>
      <c r="D2" s="10"/>
      <c r="E2" s="10"/>
      <c r="F2" s="20">
        <v>42907</v>
      </c>
      <c r="G2" s="21"/>
    </row>
    <row r="3" spans="1:7" s="6" customFormat="1" ht="27" customHeight="1">
      <c r="A3" s="5" t="s">
        <v>0</v>
      </c>
      <c r="B3" s="5" t="s">
        <v>1</v>
      </c>
      <c r="C3" s="2" t="s">
        <v>2</v>
      </c>
      <c r="D3" s="2" t="s">
        <v>5</v>
      </c>
      <c r="E3" s="2" t="s">
        <v>6</v>
      </c>
      <c r="F3" s="1" t="s">
        <v>3</v>
      </c>
      <c r="G3" s="1" t="s">
        <v>4</v>
      </c>
    </row>
    <row r="4" spans="1:7" s="13" customFormat="1" ht="36" customHeight="1">
      <c r="A4" s="12" t="s">
        <v>108</v>
      </c>
      <c r="B4" s="12" t="s">
        <v>109</v>
      </c>
      <c r="C4" s="8">
        <v>90</v>
      </c>
      <c r="D4" s="8">
        <v>88</v>
      </c>
      <c r="E4" s="8">
        <f>(C4+D4)/2</f>
        <v>89</v>
      </c>
      <c r="F4" s="7">
        <f>RANK(E4,$E$4:$E$6)</f>
        <v>1</v>
      </c>
      <c r="G4" s="11" t="s">
        <v>116</v>
      </c>
    </row>
    <row r="5" spans="1:7" s="13" customFormat="1" ht="36" customHeight="1">
      <c r="A5" s="12" t="s">
        <v>110</v>
      </c>
      <c r="B5" s="12" t="s">
        <v>111</v>
      </c>
      <c r="C5" s="8">
        <v>83</v>
      </c>
      <c r="D5" s="8">
        <v>74.66666666666667</v>
      </c>
      <c r="E5" s="8">
        <f>(C5+D5)/2</f>
        <v>78.83333333333334</v>
      </c>
      <c r="F5" s="7">
        <f>RANK(E5,$E$4:$E$6)</f>
        <v>2</v>
      </c>
      <c r="G5" s="11"/>
    </row>
    <row r="6" spans="1:7" s="13" customFormat="1" ht="36" customHeight="1">
      <c r="A6" s="12" t="s">
        <v>112</v>
      </c>
      <c r="B6" s="12" t="s">
        <v>113</v>
      </c>
      <c r="C6" s="8">
        <v>83</v>
      </c>
      <c r="D6" s="8">
        <v>72.66666666666667</v>
      </c>
      <c r="E6" s="8">
        <f>(C6+D6)/2</f>
        <v>77.83333333333334</v>
      </c>
      <c r="F6" s="7">
        <f>RANK(E6,$E$4:$E$6)</f>
        <v>3</v>
      </c>
      <c r="G6" s="11"/>
    </row>
    <row r="7" spans="3:6" ht="14.25">
      <c r="C7" s="4"/>
      <c r="D7" s="4"/>
      <c r="E7" s="4"/>
      <c r="F7" s="3"/>
    </row>
    <row r="8" spans="3:6" ht="14.25">
      <c r="C8" s="4"/>
      <c r="D8" s="4"/>
      <c r="E8" s="4"/>
      <c r="F8" s="3"/>
    </row>
    <row r="9" spans="3:6" ht="14.25">
      <c r="C9" s="4"/>
      <c r="D9" s="4"/>
      <c r="E9" s="4"/>
      <c r="F9" s="3"/>
    </row>
    <row r="10" spans="3:6" ht="14.25">
      <c r="C10" s="4"/>
      <c r="D10" s="4"/>
      <c r="E10" s="4"/>
      <c r="F10" s="3"/>
    </row>
    <row r="11" spans="3:6" ht="14.25">
      <c r="C11" s="4"/>
      <c r="D11" s="4"/>
      <c r="E11" s="4"/>
      <c r="F11" s="3"/>
    </row>
    <row r="12" spans="3:6" ht="14.25">
      <c r="C12" s="4"/>
      <c r="D12" s="4"/>
      <c r="E12" s="4"/>
      <c r="F12" s="3"/>
    </row>
    <row r="13" spans="3:6" ht="14.25">
      <c r="C13" s="4"/>
      <c r="D13" s="4"/>
      <c r="E13" s="4"/>
      <c r="F13" s="3"/>
    </row>
    <row r="14" spans="3:6" ht="14.25">
      <c r="C14" s="4"/>
      <c r="D14" s="4"/>
      <c r="E14" s="4"/>
      <c r="F14" s="3"/>
    </row>
    <row r="15" spans="3:6" ht="14.25">
      <c r="C15" s="4"/>
      <c r="D15" s="4"/>
      <c r="E15" s="4"/>
      <c r="F15" s="3"/>
    </row>
    <row r="16" spans="3:6" ht="14.25">
      <c r="C16" s="4"/>
      <c r="D16" s="4"/>
      <c r="E16" s="4"/>
      <c r="F16" s="3"/>
    </row>
  </sheetData>
  <sheetProtection/>
  <autoFilter ref="A3:G3">
    <sortState ref="A4:G16">
      <sortCondition sortBy="value" ref="F4:F16"/>
    </sortState>
  </autoFilter>
  <mergeCells count="2">
    <mergeCell ref="A1:G1"/>
    <mergeCell ref="F2:G2"/>
  </mergeCells>
  <printOptions/>
  <pageMargins left="0.5905511811023623" right="0.3937007874015748" top="0.984251968503937" bottom="1.1811023622047245" header="0.5118110236220472" footer="0.5118110236220472"/>
  <pageSetup horizontalDpi="600" verticalDpi="600" orientation="portrait" paperSize="9" r:id="rId1"/>
  <headerFooter alignWithMargins="0">
    <oddFooter>&amp;L      计分员签名:&amp;C             核分员签名：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阳双双</dc:creator>
  <cp:keywords/>
  <dc:description/>
  <cp:lastModifiedBy>发展改革和统计局</cp:lastModifiedBy>
  <cp:lastPrinted>2017-06-21T08:40:50Z</cp:lastPrinted>
  <dcterms:created xsi:type="dcterms:W3CDTF">2008-12-30T03:33:37Z</dcterms:created>
  <dcterms:modified xsi:type="dcterms:W3CDTF">2017-06-21T09:40:35Z</dcterms:modified>
  <cp:category/>
  <cp:version/>
  <cp:contentType/>
  <cp:contentStatus/>
</cp:coreProperties>
</file>