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720" windowHeight="10350" activeTab="1"/>
  </bookViews>
  <sheets>
    <sheet name="语文" sheetId="5" r:id="rId1"/>
    <sheet name="科学" sheetId="9" r:id="rId2"/>
  </sheets>
  <calcPr calcId="152511"/>
</workbook>
</file>

<file path=xl/calcChain.xml><?xml version="1.0" encoding="utf-8"?>
<calcChain xmlns="http://schemas.openxmlformats.org/spreadsheetml/2006/main">
  <c r="F8" i="5" l="1"/>
  <c r="F7" i="5"/>
  <c r="F6" i="5"/>
  <c r="F5" i="9"/>
  <c r="F4" i="9"/>
  <c r="F3" i="9"/>
  <c r="F4" i="5"/>
  <c r="F5" i="5"/>
  <c r="F3" i="5"/>
</calcChain>
</file>

<file path=xl/sharedStrings.xml><?xml version="1.0" encoding="utf-8"?>
<sst xmlns="http://schemas.openxmlformats.org/spreadsheetml/2006/main" count="45" uniqueCount="22">
  <si>
    <t>编号</t>
  </si>
  <si>
    <t>姓名</t>
  </si>
  <si>
    <t>应聘职位</t>
  </si>
  <si>
    <t>名次</t>
    <phoneticPr fontId="4" type="noConversion"/>
  </si>
  <si>
    <t>试教成绩</t>
    <phoneticPr fontId="4" type="noConversion"/>
  </si>
  <si>
    <t>是否进入体检环节</t>
    <phoneticPr fontId="4" type="noConversion"/>
  </si>
  <si>
    <t>综合成绩（面试成绩占30%，试教成绩占70%）</t>
    <phoneticPr fontId="3" type="noConversion"/>
  </si>
  <si>
    <t>结构化面试成绩</t>
    <phoneticPr fontId="4" type="noConversion"/>
  </si>
  <si>
    <t>是</t>
    <phoneticPr fontId="4" type="noConversion"/>
  </si>
  <si>
    <t>否</t>
    <phoneticPr fontId="4" type="noConversion"/>
  </si>
  <si>
    <t>2017年天河区吉山小学编制外专任教师招聘考试成绩及体检名单</t>
    <phoneticPr fontId="3" type="noConversion"/>
  </si>
  <si>
    <t>区淑玲</t>
  </si>
  <si>
    <t>李丹颖</t>
  </si>
  <si>
    <t>小学语文教师</t>
  </si>
  <si>
    <t>林玉婉</t>
  </si>
  <si>
    <t>陈婷婷</t>
  </si>
  <si>
    <t>吕娜</t>
  </si>
  <si>
    <t>张佳秀</t>
  </si>
  <si>
    <t>张春燕</t>
  </si>
  <si>
    <t>小学科学教师</t>
  </si>
  <si>
    <t>刘靖</t>
  </si>
  <si>
    <t>李艳娴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</si>
</sst>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C0000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L8" sqref="L8"/>
    </sheetView>
  </sheetViews>
  <sheetFormatPr defaultColWidth="9" defaultRowHeight="27" customHeight="1"/>
  <cols>
    <col min="1" max="1" width="8" style="2" customWidth="1"/>
    <col min="2" max="2" width="17.375" style="2" customWidth="1"/>
    <col min="3" max="3" width="17.625" style="5" customWidth="1"/>
    <col min="4" max="4" width="15.75" style="5" customWidth="1"/>
    <col min="5" max="5" width="10.875" style="2" customWidth="1"/>
    <col min="6" max="6" width="14.875" style="2" customWidth="1"/>
    <col min="7" max="16384" width="9" style="2"/>
  </cols>
  <sheetData>
    <row r="1" spans="1:8" ht="27" customHeight="1">
      <c r="A1" s="10" t="s">
        <v>10</v>
      </c>
      <c r="B1" s="11"/>
      <c r="C1" s="11"/>
      <c r="D1" s="11"/>
      <c r="E1" s="11"/>
      <c r="F1" s="11"/>
      <c r="G1" s="11"/>
      <c r="H1" s="11"/>
    </row>
    <row r="2" spans="1:8" ht="66.75" customHeight="1">
      <c r="A2" s="1" t="s">
        <v>0</v>
      </c>
      <c r="B2" s="1" t="s">
        <v>1</v>
      </c>
      <c r="C2" s="1" t="s">
        <v>2</v>
      </c>
      <c r="D2" s="1" t="s">
        <v>7</v>
      </c>
      <c r="E2" s="6" t="s">
        <v>4</v>
      </c>
      <c r="F2" s="7" t="s">
        <v>6</v>
      </c>
      <c r="G2" s="6" t="s">
        <v>3</v>
      </c>
      <c r="H2" s="7" t="s">
        <v>5</v>
      </c>
    </row>
    <row r="3" spans="1:8" ht="40.5" customHeight="1">
      <c r="A3" s="3">
        <v>1</v>
      </c>
      <c r="B3" s="4" t="s">
        <v>11</v>
      </c>
      <c r="C3" s="4" t="s">
        <v>13</v>
      </c>
      <c r="D3" s="4">
        <v>86.5</v>
      </c>
      <c r="E3" s="3">
        <v>89.4</v>
      </c>
      <c r="F3" s="1">
        <f>D3*0.3+E3*0.7</f>
        <v>88.53</v>
      </c>
      <c r="G3" s="1">
        <v>1</v>
      </c>
      <c r="H3" s="9" t="s">
        <v>8</v>
      </c>
    </row>
    <row r="4" spans="1:8" ht="40.5" customHeight="1">
      <c r="A4" s="3">
        <v>2</v>
      </c>
      <c r="B4" s="4" t="s">
        <v>12</v>
      </c>
      <c r="C4" s="4" t="s">
        <v>13</v>
      </c>
      <c r="D4" s="4">
        <v>84.5</v>
      </c>
      <c r="E4" s="3">
        <v>85.2</v>
      </c>
      <c r="F4" s="1">
        <f t="shared" ref="F4:F5" si="0">D4*0.3+E4*0.7</f>
        <v>84.99</v>
      </c>
      <c r="G4" s="1">
        <v>2</v>
      </c>
      <c r="H4" s="9" t="s">
        <v>8</v>
      </c>
    </row>
    <row r="5" spans="1:8" ht="40.5" customHeight="1">
      <c r="A5" s="3">
        <v>3</v>
      </c>
      <c r="B5" s="4" t="s">
        <v>14</v>
      </c>
      <c r="C5" s="4" t="s">
        <v>13</v>
      </c>
      <c r="D5" s="4">
        <v>83.9</v>
      </c>
      <c r="E5" s="3">
        <v>84.6</v>
      </c>
      <c r="F5" s="1">
        <f t="shared" si="0"/>
        <v>84.389999999999986</v>
      </c>
      <c r="G5" s="1">
        <v>3</v>
      </c>
      <c r="H5" s="8" t="s">
        <v>9</v>
      </c>
    </row>
    <row r="6" spans="1:8" ht="40.5" customHeight="1">
      <c r="A6" s="3">
        <v>4</v>
      </c>
      <c r="B6" s="4" t="s">
        <v>15</v>
      </c>
      <c r="C6" s="4" t="s">
        <v>13</v>
      </c>
      <c r="D6" s="4">
        <v>83.5</v>
      </c>
      <c r="E6" s="3">
        <v>74.2</v>
      </c>
      <c r="F6" s="1">
        <f>D6*0.3+E6*0.7</f>
        <v>76.989999999999995</v>
      </c>
      <c r="G6" s="1">
        <v>4</v>
      </c>
      <c r="H6" s="8" t="s">
        <v>9</v>
      </c>
    </row>
    <row r="7" spans="1:8" ht="40.5" customHeight="1">
      <c r="A7" s="3">
        <v>5</v>
      </c>
      <c r="B7" s="4" t="s">
        <v>16</v>
      </c>
      <c r="C7" s="4" t="s">
        <v>13</v>
      </c>
      <c r="D7" s="4">
        <v>83.5</v>
      </c>
      <c r="E7" s="3">
        <v>71.8</v>
      </c>
      <c r="F7" s="1">
        <f t="shared" ref="F7:F8" si="1">D7*0.3+E7*0.7</f>
        <v>75.31</v>
      </c>
      <c r="G7" s="1">
        <v>5</v>
      </c>
      <c r="H7" s="8" t="s">
        <v>9</v>
      </c>
    </row>
    <row r="8" spans="1:8" ht="40.5" customHeight="1">
      <c r="A8" s="3">
        <v>6</v>
      </c>
      <c r="B8" s="4" t="s">
        <v>17</v>
      </c>
      <c r="C8" s="4" t="s">
        <v>13</v>
      </c>
      <c r="D8" s="4">
        <v>82.5</v>
      </c>
      <c r="E8" s="3">
        <v>68</v>
      </c>
      <c r="F8" s="1">
        <f t="shared" si="1"/>
        <v>72.349999999999994</v>
      </c>
      <c r="G8" s="1">
        <v>6</v>
      </c>
      <c r="H8" s="8" t="s">
        <v>9</v>
      </c>
    </row>
  </sheetData>
  <sortState ref="A3:H19">
    <sortCondition ref="A3:A33"/>
  </sortState>
  <mergeCells count="1">
    <mergeCell ref="A1:H1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G3" sqref="G3"/>
    </sheetView>
  </sheetViews>
  <sheetFormatPr defaultRowHeight="13.5"/>
  <cols>
    <col min="2" max="2" width="13.75" customWidth="1"/>
    <col min="3" max="3" width="14.375" customWidth="1"/>
    <col min="4" max="4" width="15.75" customWidth="1"/>
    <col min="5" max="5" width="11.125" customWidth="1"/>
    <col min="6" max="6" width="17.375" customWidth="1"/>
    <col min="7" max="7" width="15.25" customWidth="1"/>
    <col min="8" max="8" width="16.75" customWidth="1"/>
  </cols>
  <sheetData>
    <row r="1" spans="1:8" ht="67.5" customHeight="1">
      <c r="A1" s="12" t="s">
        <v>10</v>
      </c>
      <c r="B1" s="13"/>
      <c r="C1" s="13"/>
      <c r="D1" s="13"/>
      <c r="E1" s="13"/>
      <c r="F1" s="13"/>
      <c r="G1" s="13"/>
      <c r="H1" s="13"/>
    </row>
    <row r="2" spans="1:8" ht="40.5">
      <c r="A2" s="1" t="s">
        <v>0</v>
      </c>
      <c r="B2" s="1" t="s">
        <v>1</v>
      </c>
      <c r="C2" s="1" t="s">
        <v>2</v>
      </c>
      <c r="D2" s="1" t="s">
        <v>7</v>
      </c>
      <c r="E2" s="6" t="s">
        <v>4</v>
      </c>
      <c r="F2" s="7" t="s">
        <v>6</v>
      </c>
      <c r="G2" s="6" t="s">
        <v>3</v>
      </c>
      <c r="H2" s="7" t="s">
        <v>5</v>
      </c>
    </row>
    <row r="3" spans="1:8" ht="38.25" customHeight="1">
      <c r="A3" s="3">
        <v>1</v>
      </c>
      <c r="B3" s="4" t="s">
        <v>18</v>
      </c>
      <c r="C3" s="4" t="s">
        <v>19</v>
      </c>
      <c r="D3" s="4">
        <v>88.7</v>
      </c>
      <c r="E3" s="3">
        <v>84.4</v>
      </c>
      <c r="F3" s="1">
        <f>D3*0.3+E3*0.7</f>
        <v>85.69</v>
      </c>
      <c r="G3" s="1">
        <v>1</v>
      </c>
      <c r="H3" s="9" t="s">
        <v>8</v>
      </c>
    </row>
    <row r="4" spans="1:8" ht="28.5" customHeight="1">
      <c r="A4" s="3">
        <v>2</v>
      </c>
      <c r="B4" s="4" t="s">
        <v>20</v>
      </c>
      <c r="C4" s="4" t="s">
        <v>19</v>
      </c>
      <c r="D4" s="4">
        <v>83.7</v>
      </c>
      <c r="E4" s="3">
        <v>76.2</v>
      </c>
      <c r="F4" s="1">
        <f t="shared" ref="F4:F5" si="0">D4*0.3+E4*0.7</f>
        <v>78.449999999999989</v>
      </c>
      <c r="G4" s="1">
        <v>3</v>
      </c>
      <c r="H4" s="8" t="s">
        <v>9</v>
      </c>
    </row>
    <row r="5" spans="1:8" ht="48" customHeight="1">
      <c r="A5" s="3">
        <v>3</v>
      </c>
      <c r="B5" s="4" t="s">
        <v>21</v>
      </c>
      <c r="C5" s="4" t="s">
        <v>19</v>
      </c>
      <c r="D5" s="4">
        <v>83</v>
      </c>
      <c r="E5" s="3">
        <v>82.4</v>
      </c>
      <c r="F5" s="1">
        <f t="shared" si="0"/>
        <v>82.58</v>
      </c>
      <c r="G5" s="1">
        <v>2</v>
      </c>
      <c r="H5" s="8" t="s">
        <v>9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语文</vt:lpstr>
      <vt:lpstr>科学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xinyuan jiaodaochu2</dc:creator>
  <cp:lastModifiedBy>¼</cp:lastModifiedBy>
  <cp:lastPrinted>2017-01-16T02:47:23Z</cp:lastPrinted>
  <dcterms:created xsi:type="dcterms:W3CDTF">2006-09-16T00:00:00Z</dcterms:created>
  <dcterms:modified xsi:type="dcterms:W3CDTF">2017-08-28T08:56:25Z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