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4"/>
  </bookViews>
  <sheets>
    <sheet name="总表" sheetId="1" r:id="rId1"/>
    <sheet name="DPZGH01" sheetId="2" r:id="rId2"/>
    <sheet name="DPZGH02" sheetId="3" r:id="rId3"/>
    <sheet name="DPZGH03" sheetId="4" r:id="rId4"/>
    <sheet name="DPZGH04" sheetId="5" r:id="rId5"/>
  </sheets>
  <calcPr calcId="144525"/>
</workbook>
</file>

<file path=xl/calcChain.xml><?xml version="1.0" encoding="utf-8"?>
<calcChain xmlns="http://schemas.openxmlformats.org/spreadsheetml/2006/main">
  <c r="I15" i="5"/>
  <c r="I14"/>
  <c r="I13"/>
  <c r="I12"/>
  <c r="I11"/>
  <c r="I10"/>
  <c r="H10"/>
  <c r="H9"/>
  <c r="I9" s="1"/>
  <c r="I8"/>
  <c r="H8"/>
  <c r="H7"/>
  <c r="I7" s="1"/>
  <c r="I6"/>
  <c r="H6"/>
  <c r="H5"/>
  <c r="I5" s="1"/>
  <c r="I4"/>
  <c r="H4"/>
  <c r="H3"/>
  <c r="I3" s="1"/>
  <c r="I3" i="4"/>
  <c r="H3"/>
  <c r="H3" i="3"/>
  <c r="I3" s="1"/>
  <c r="I8" i="2"/>
  <c r="H8"/>
  <c r="H7"/>
  <c r="I7" s="1"/>
  <c r="I6"/>
  <c r="H6"/>
  <c r="H5"/>
  <c r="I5" s="1"/>
  <c r="I4"/>
  <c r="H4"/>
  <c r="H3"/>
  <c r="I3" s="1"/>
  <c r="I23" i="1"/>
  <c r="I22"/>
  <c r="I21"/>
  <c r="I20"/>
  <c r="I19"/>
  <c r="H18" l="1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  <c r="H5"/>
  <c r="I5" s="1"/>
  <c r="H4"/>
  <c r="I4" s="1"/>
  <c r="H3"/>
  <c r="I3" s="1"/>
</calcChain>
</file>

<file path=xl/sharedStrings.xml><?xml version="1.0" encoding="utf-8"?>
<sst xmlns="http://schemas.openxmlformats.org/spreadsheetml/2006/main" count="327" uniqueCount="91">
  <si>
    <t>序号</t>
    <phoneticPr fontId="1" type="noConversion"/>
  </si>
  <si>
    <t>身份证号码</t>
    <phoneticPr fontId="1" type="noConversion"/>
  </si>
  <si>
    <t>笔试成绩</t>
    <phoneticPr fontId="1" type="noConversion"/>
  </si>
  <si>
    <t>面试成绩</t>
    <phoneticPr fontId="1" type="noConversion"/>
  </si>
  <si>
    <t>是否进入体检</t>
    <phoneticPr fontId="1" type="noConversion"/>
  </si>
  <si>
    <t>座  号</t>
    <phoneticPr fontId="1" type="noConversion"/>
  </si>
  <si>
    <t>2017年深圳市大鹏新区公开招聘职业化工会工作者入围
面试考生面试成绩、考试总成绩及体检人员一览表</t>
    <phoneticPr fontId="1" type="noConversion"/>
  </si>
  <si>
    <t>岗位编号</t>
    <phoneticPr fontId="1" type="noConversion"/>
  </si>
  <si>
    <t>总分</t>
    <phoneticPr fontId="1" type="noConversion"/>
  </si>
  <si>
    <t>总成绩</t>
    <phoneticPr fontId="1" type="noConversion"/>
  </si>
  <si>
    <t>性  别</t>
    <phoneticPr fontId="1" type="noConversion"/>
  </si>
  <si>
    <t>DPZGH02</t>
    <phoneticPr fontId="5" type="noConversion"/>
  </si>
  <si>
    <t>女</t>
    <phoneticPr fontId="5" type="noConversion"/>
  </si>
  <si>
    <t>061</t>
    <phoneticPr fontId="5" type="noConversion"/>
  </si>
  <si>
    <t>83.8</t>
    <phoneticPr fontId="5" type="noConversion"/>
  </si>
  <si>
    <t>DPZGH04</t>
    <phoneticPr fontId="5" type="noConversion"/>
  </si>
  <si>
    <t>男</t>
    <phoneticPr fontId="5" type="noConversion"/>
  </si>
  <si>
    <t>039</t>
    <phoneticPr fontId="5" type="noConversion"/>
  </si>
  <si>
    <t>78.2</t>
    <phoneticPr fontId="5" type="noConversion"/>
  </si>
  <si>
    <t>DPZGH01</t>
    <phoneticPr fontId="5" type="noConversion"/>
  </si>
  <si>
    <t>059</t>
    <phoneticPr fontId="5" type="noConversion"/>
  </si>
  <si>
    <t>77.9</t>
    <phoneticPr fontId="5" type="noConversion"/>
  </si>
  <si>
    <t>058</t>
    <phoneticPr fontId="5" type="noConversion"/>
  </si>
  <si>
    <t>73.8</t>
    <phoneticPr fontId="5" type="noConversion"/>
  </si>
  <si>
    <t>105</t>
  </si>
  <si>
    <t>75.6</t>
    <phoneticPr fontId="5" type="noConversion"/>
  </si>
  <si>
    <t>011</t>
    <phoneticPr fontId="5" type="noConversion"/>
  </si>
  <si>
    <t>76.6</t>
    <phoneticPr fontId="5" type="noConversion"/>
  </si>
  <si>
    <t>003</t>
    <phoneticPr fontId="5" type="noConversion"/>
  </si>
  <si>
    <t>73.7</t>
    <phoneticPr fontId="5" type="noConversion"/>
  </si>
  <si>
    <t>037</t>
    <phoneticPr fontId="5" type="noConversion"/>
  </si>
  <si>
    <t>019</t>
    <phoneticPr fontId="5" type="noConversion"/>
  </si>
  <si>
    <t>78.6</t>
    <phoneticPr fontId="5" type="noConversion"/>
  </si>
  <si>
    <t>018</t>
    <phoneticPr fontId="5" type="noConversion"/>
  </si>
  <si>
    <t>82.9</t>
    <phoneticPr fontId="5" type="noConversion"/>
  </si>
  <si>
    <t>094</t>
    <phoneticPr fontId="5" type="noConversion"/>
  </si>
  <si>
    <t>80.8</t>
    <phoneticPr fontId="5" type="noConversion"/>
  </si>
  <si>
    <t>073</t>
    <phoneticPr fontId="5" type="noConversion"/>
  </si>
  <si>
    <t>73.4</t>
    <phoneticPr fontId="5" type="noConversion"/>
  </si>
  <si>
    <t>031</t>
    <phoneticPr fontId="5" type="noConversion"/>
  </si>
  <si>
    <t>73.2</t>
    <phoneticPr fontId="5" type="noConversion"/>
  </si>
  <si>
    <t>099</t>
  </si>
  <si>
    <t>80.6</t>
    <phoneticPr fontId="5" type="noConversion"/>
  </si>
  <si>
    <t>096</t>
    <phoneticPr fontId="5" type="noConversion"/>
  </si>
  <si>
    <t>74</t>
    <phoneticPr fontId="5" type="noConversion"/>
  </si>
  <si>
    <t>005</t>
    <phoneticPr fontId="5" type="noConversion"/>
  </si>
  <si>
    <t>61.2</t>
    <phoneticPr fontId="5" type="noConversion"/>
  </si>
  <si>
    <t>DPZGH03</t>
    <phoneticPr fontId="7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</si>
  <si>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</si>
  <si>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</si>
  <si>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</si>
  <si>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4302**********6024</t>
    <phoneticPr fontId="5" type="noConversion"/>
  </si>
  <si>
    <t>4401**********6919</t>
    <phoneticPr fontId="5" type="noConversion"/>
  </si>
  <si>
    <t>4403**********3119</t>
    <phoneticPr fontId="5" type="noConversion"/>
  </si>
  <si>
    <t>4413**********6318</t>
    <phoneticPr fontId="5" type="noConversion"/>
  </si>
  <si>
    <t>4309**********2026</t>
    <phoneticPr fontId="5" type="noConversion"/>
  </si>
  <si>
    <t>4414**********4847</t>
    <phoneticPr fontId="5" type="noConversion"/>
  </si>
  <si>
    <t>4302**********2320</t>
    <phoneticPr fontId="5" type="noConversion"/>
  </si>
  <si>
    <t>4416**********1000</t>
    <phoneticPr fontId="5" type="noConversion"/>
  </si>
  <si>
    <t>4408**********4577</t>
    <phoneticPr fontId="5" type="noConversion"/>
  </si>
  <si>
    <t>3624**********4417</t>
    <phoneticPr fontId="5" type="noConversion"/>
  </si>
  <si>
    <t>4304**********4581</t>
    <phoneticPr fontId="5" type="noConversion"/>
  </si>
  <si>
    <t>4325**********1528</t>
    <phoneticPr fontId="5" type="noConversion"/>
  </si>
  <si>
    <t>1408**********002X</t>
    <phoneticPr fontId="5" type="noConversion"/>
  </si>
  <si>
    <t>3607**********5942</t>
    <phoneticPr fontId="5" type="noConversion"/>
  </si>
  <si>
    <t>4128**********6029</t>
    <phoneticPr fontId="5" type="noConversion"/>
  </si>
  <si>
    <t>4304**********1012</t>
    <phoneticPr fontId="5" type="noConversion"/>
  </si>
  <si>
    <t>091</t>
    <phoneticPr fontId="5" type="noConversion"/>
  </si>
  <si>
    <t>82.5</t>
    <phoneticPr fontId="5" type="noConversion"/>
  </si>
  <si>
    <t>缺考</t>
    <phoneticPr fontId="5" type="noConversion"/>
  </si>
  <si>
    <t>82.5</t>
  </si>
  <si>
    <t>075</t>
    <phoneticPr fontId="5" type="noConversion"/>
  </si>
  <si>
    <t>78.4</t>
    <phoneticPr fontId="5" type="noConversion"/>
  </si>
  <si>
    <t>78.4</t>
  </si>
  <si>
    <t>066</t>
    <phoneticPr fontId="5" type="noConversion"/>
  </si>
  <si>
    <t>76</t>
    <phoneticPr fontId="5" type="noConversion"/>
  </si>
  <si>
    <t>76</t>
  </si>
  <si>
    <t>041</t>
    <phoneticPr fontId="5" type="noConversion"/>
  </si>
  <si>
    <t>74.6</t>
    <phoneticPr fontId="5" type="noConversion"/>
  </si>
  <si>
    <t>74.6</t>
  </si>
  <si>
    <t>106</t>
  </si>
  <si>
    <t>73.7</t>
  </si>
  <si>
    <t>4414**********2044</t>
    <phoneticPr fontId="5" type="noConversion"/>
  </si>
  <si>
    <t>1309**********6612</t>
    <phoneticPr fontId="5" type="noConversion"/>
  </si>
  <si>
    <t>1423**********1216</t>
    <phoneticPr fontId="5" type="noConversion"/>
  </si>
  <si>
    <t>4403**********3118</t>
    <phoneticPr fontId="5" type="noConversion"/>
  </si>
  <si>
    <t>4403**********2122</t>
    <phoneticPr fontId="5" type="noConversion"/>
  </si>
  <si>
    <t>2017年深圳市大鹏新区公开招聘职业化工会工作者入围
面试考生面试成绩、考试总成绩及体检人员一览表</t>
    <phoneticPr fontId="1" type="noConversion"/>
  </si>
  <si>
    <t>DPZGH03</t>
    <phoneticPr fontId="5" type="noConversion"/>
  </si>
  <si>
    <t>DPZGH04</t>
    <phoneticPr fontId="5" type="noConversion"/>
  </si>
  <si>
    <t>否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</si>
</sst>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8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I9" sqref="I9"/>
    </sheetView>
  </sheetViews>
  <sheetFormatPr defaultRowHeight="13.5"/>
  <cols>
    <col min="1" max="1" width="6.25" customWidth="1"/>
    <col min="2" max="2" width="11.125" customWidth="1"/>
    <col min="3" max="3" width="8.25" customWidth="1"/>
    <col min="4" max="4" width="7.875" customWidth="1"/>
    <col min="5" max="5" width="26.375" customWidth="1"/>
    <col min="6" max="6" width="9" customWidth="1"/>
    <col min="10" max="10" width="8.5" customWidth="1"/>
  </cols>
  <sheetData>
    <row r="1" spans="1:10" ht="58.5" customHeight="1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1.5" customHeight="1">
      <c r="A2" s="1" t="s">
        <v>0</v>
      </c>
      <c r="B2" s="1" t="s">
        <v>7</v>
      </c>
      <c r="C2" s="1" t="s">
        <v>10</v>
      </c>
      <c r="D2" s="1" t="s">
        <v>5</v>
      </c>
      <c r="E2" s="1" t="s">
        <v>1</v>
      </c>
      <c r="F2" s="1" t="s">
        <v>2</v>
      </c>
      <c r="G2" s="1" t="s">
        <v>3</v>
      </c>
      <c r="H2" s="1" t="s">
        <v>8</v>
      </c>
      <c r="I2" s="1" t="s">
        <v>9</v>
      </c>
      <c r="J2" s="1" t="s">
        <v>4</v>
      </c>
    </row>
    <row r="3" spans="1:10" ht="22.5" customHeight="1">
      <c r="A3" s="2">
        <v>1</v>
      </c>
      <c r="B3" s="3" t="s">
        <v>11</v>
      </c>
      <c r="C3" s="3" t="s">
        <v>12</v>
      </c>
      <c r="D3" s="4" t="s">
        <v>13</v>
      </c>
      <c r="E3" s="4" t="s">
        <v>51</v>
      </c>
      <c r="F3" s="4" t="s">
        <v>14</v>
      </c>
      <c r="G3" s="4">
        <v>91.11</v>
      </c>
      <c r="H3" s="4">
        <f>F3+G3</f>
        <v>174.91</v>
      </c>
      <c r="I3" s="9">
        <f>H3/2</f>
        <v>87.454999999999998</v>
      </c>
      <c r="J3" s="2" t="s">
        <v>48</v>
      </c>
    </row>
    <row r="4" spans="1:10" ht="22.5" customHeight="1">
      <c r="A4" s="2">
        <v>2</v>
      </c>
      <c r="B4" s="3" t="s">
        <v>15</v>
      </c>
      <c r="C4" s="3" t="s">
        <v>16</v>
      </c>
      <c r="D4" s="5" t="s">
        <v>17</v>
      </c>
      <c r="E4" s="4" t="s">
        <v>52</v>
      </c>
      <c r="F4" s="6" t="s">
        <v>18</v>
      </c>
      <c r="G4" s="7">
        <v>89.75</v>
      </c>
      <c r="H4" s="7">
        <f>F4+G4</f>
        <v>167.95</v>
      </c>
      <c r="I4" s="7">
        <f>H4/2</f>
        <v>83.974999999999994</v>
      </c>
      <c r="J4" s="2" t="s">
        <v>48</v>
      </c>
    </row>
    <row r="5" spans="1:10" ht="22.5" customHeight="1">
      <c r="A5" s="2">
        <v>3</v>
      </c>
      <c r="B5" s="3" t="s">
        <v>19</v>
      </c>
      <c r="C5" s="3" t="s">
        <v>16</v>
      </c>
      <c r="D5" s="4" t="s">
        <v>20</v>
      </c>
      <c r="E5" s="4" t="s">
        <v>53</v>
      </c>
      <c r="F5" s="4" t="s">
        <v>21</v>
      </c>
      <c r="G5" s="8">
        <v>88.73</v>
      </c>
      <c r="H5" s="9">
        <f>F5+G5</f>
        <v>166.63</v>
      </c>
      <c r="I5" s="9">
        <f>H5/2</f>
        <v>83.314999999999998</v>
      </c>
      <c r="J5" s="2" t="s">
        <v>48</v>
      </c>
    </row>
    <row r="6" spans="1:10" ht="22.5" customHeight="1">
      <c r="A6" s="2">
        <v>4</v>
      </c>
      <c r="B6" s="3" t="s">
        <v>15</v>
      </c>
      <c r="C6" s="3" t="s">
        <v>16</v>
      </c>
      <c r="D6" s="4" t="s">
        <v>22</v>
      </c>
      <c r="E6" s="4" t="s">
        <v>54</v>
      </c>
      <c r="F6" s="6" t="s">
        <v>23</v>
      </c>
      <c r="G6" s="7">
        <v>92.201999999999998</v>
      </c>
      <c r="H6" s="7">
        <f t="shared" ref="H6:H17" si="0">F6+G6</f>
        <v>166.00200000000001</v>
      </c>
      <c r="I6" s="7">
        <f t="shared" ref="I6:I17" si="1">H6/2</f>
        <v>83.001000000000005</v>
      </c>
      <c r="J6" s="2" t="s">
        <v>48</v>
      </c>
    </row>
    <row r="7" spans="1:10" ht="22.5" customHeight="1">
      <c r="A7" s="2">
        <v>5</v>
      </c>
      <c r="B7" s="3" t="s">
        <v>15</v>
      </c>
      <c r="C7" s="3" t="s">
        <v>12</v>
      </c>
      <c r="D7" s="4" t="s">
        <v>26</v>
      </c>
      <c r="E7" s="4" t="s">
        <v>55</v>
      </c>
      <c r="F7" s="6" t="s">
        <v>27</v>
      </c>
      <c r="G7" s="7">
        <v>87.316000000000003</v>
      </c>
      <c r="H7" s="7">
        <f t="shared" si="0"/>
        <v>163.916</v>
      </c>
      <c r="I7" s="7">
        <f t="shared" si="1"/>
        <v>81.957999999999998</v>
      </c>
      <c r="J7" s="2" t="s">
        <v>48</v>
      </c>
    </row>
    <row r="8" spans="1:10" ht="22.5" customHeight="1">
      <c r="A8" s="2">
        <v>6</v>
      </c>
      <c r="B8" s="3" t="s">
        <v>15</v>
      </c>
      <c r="C8" s="10" t="s">
        <v>12</v>
      </c>
      <c r="D8" s="11" t="s">
        <v>28</v>
      </c>
      <c r="E8" s="11" t="s">
        <v>56</v>
      </c>
      <c r="F8" s="6" t="s">
        <v>29</v>
      </c>
      <c r="G8" s="7">
        <v>89.317999999999998</v>
      </c>
      <c r="H8" s="7">
        <f t="shared" si="0"/>
        <v>163.018</v>
      </c>
      <c r="I8" s="7">
        <f t="shared" si="1"/>
        <v>81.509</v>
      </c>
      <c r="J8" s="2" t="s">
        <v>48</v>
      </c>
    </row>
    <row r="9" spans="1:10" ht="22.5" customHeight="1">
      <c r="A9" s="2">
        <v>7</v>
      </c>
      <c r="B9" s="3" t="s">
        <v>19</v>
      </c>
      <c r="C9" s="3" t="s">
        <v>12</v>
      </c>
      <c r="D9" s="4" t="s">
        <v>24</v>
      </c>
      <c r="E9" s="4" t="s">
        <v>57</v>
      </c>
      <c r="F9" s="4" t="s">
        <v>25</v>
      </c>
      <c r="G9" s="8">
        <v>87.07</v>
      </c>
      <c r="H9" s="9">
        <f t="shared" si="0"/>
        <v>162.66999999999999</v>
      </c>
      <c r="I9" s="9">
        <f t="shared" si="1"/>
        <v>81.334999999999994</v>
      </c>
      <c r="J9" s="2" t="s">
        <v>48</v>
      </c>
    </row>
    <row r="10" spans="1:10" ht="22.5" customHeight="1">
      <c r="A10" s="2">
        <v>8</v>
      </c>
      <c r="B10" s="3" t="s">
        <v>19</v>
      </c>
      <c r="C10" s="3" t="s">
        <v>12</v>
      </c>
      <c r="D10" s="4" t="s">
        <v>30</v>
      </c>
      <c r="E10" s="12" t="s">
        <v>58</v>
      </c>
      <c r="F10" s="4" t="s">
        <v>23</v>
      </c>
      <c r="G10" s="8">
        <v>86.63</v>
      </c>
      <c r="H10" s="9">
        <f t="shared" si="0"/>
        <v>160.43</v>
      </c>
      <c r="I10" s="9">
        <f t="shared" si="1"/>
        <v>80.215000000000003</v>
      </c>
      <c r="J10" s="2" t="s">
        <v>50</v>
      </c>
    </row>
    <row r="11" spans="1:10" ht="22.5" customHeight="1">
      <c r="A11" s="2">
        <v>9</v>
      </c>
      <c r="B11" s="3" t="s">
        <v>19</v>
      </c>
      <c r="C11" s="3" t="s">
        <v>16</v>
      </c>
      <c r="D11" s="4" t="s">
        <v>31</v>
      </c>
      <c r="E11" s="4" t="s">
        <v>59</v>
      </c>
      <c r="F11" s="4" t="s">
        <v>32</v>
      </c>
      <c r="G11" s="8">
        <v>81.67</v>
      </c>
      <c r="H11" s="9">
        <f t="shared" si="0"/>
        <v>160.26999999999998</v>
      </c>
      <c r="I11" s="9">
        <f t="shared" si="1"/>
        <v>80.134999999999991</v>
      </c>
      <c r="J11" s="2" t="s">
        <v>50</v>
      </c>
    </row>
    <row r="12" spans="1:10" ht="22.5" customHeight="1">
      <c r="A12" s="2">
        <v>10</v>
      </c>
      <c r="B12" s="3" t="s">
        <v>15</v>
      </c>
      <c r="C12" s="3" t="s">
        <v>16</v>
      </c>
      <c r="D12" s="4" t="s">
        <v>33</v>
      </c>
      <c r="E12" s="4" t="s">
        <v>60</v>
      </c>
      <c r="F12" s="6" t="s">
        <v>34</v>
      </c>
      <c r="G12" s="7">
        <v>73.400000000000006</v>
      </c>
      <c r="H12" s="7">
        <f t="shared" si="0"/>
        <v>156.30000000000001</v>
      </c>
      <c r="I12" s="7">
        <f t="shared" si="1"/>
        <v>78.150000000000006</v>
      </c>
      <c r="J12" s="2" t="s">
        <v>50</v>
      </c>
    </row>
    <row r="13" spans="1:10" ht="22.5" customHeight="1">
      <c r="A13" s="2">
        <v>11</v>
      </c>
      <c r="B13" s="3" t="s">
        <v>15</v>
      </c>
      <c r="C13" s="3" t="s">
        <v>12</v>
      </c>
      <c r="D13" s="4" t="s">
        <v>35</v>
      </c>
      <c r="E13" s="4" t="s">
        <v>61</v>
      </c>
      <c r="F13" s="6" t="s">
        <v>36</v>
      </c>
      <c r="G13" s="7">
        <v>74.057999999999993</v>
      </c>
      <c r="H13" s="7">
        <f t="shared" si="0"/>
        <v>154.858</v>
      </c>
      <c r="I13" s="7">
        <f t="shared" si="1"/>
        <v>77.429000000000002</v>
      </c>
      <c r="J13" s="2" t="s">
        <v>50</v>
      </c>
    </row>
    <row r="14" spans="1:10" ht="22.5" customHeight="1">
      <c r="A14" s="2">
        <v>12</v>
      </c>
      <c r="B14" s="3" t="s">
        <v>19</v>
      </c>
      <c r="C14" s="3" t="s">
        <v>12</v>
      </c>
      <c r="D14" s="4" t="s">
        <v>37</v>
      </c>
      <c r="E14" s="4" t="s">
        <v>62</v>
      </c>
      <c r="F14" s="4" t="s">
        <v>38</v>
      </c>
      <c r="G14" s="8">
        <v>81.31</v>
      </c>
      <c r="H14" s="9">
        <f t="shared" si="0"/>
        <v>154.71</v>
      </c>
      <c r="I14" s="9">
        <f t="shared" si="1"/>
        <v>77.355000000000004</v>
      </c>
      <c r="J14" s="2" t="s">
        <v>50</v>
      </c>
    </row>
    <row r="15" spans="1:10" ht="22.5" customHeight="1">
      <c r="A15" s="2">
        <v>13</v>
      </c>
      <c r="B15" s="3" t="s">
        <v>19</v>
      </c>
      <c r="C15" s="3" t="s">
        <v>12</v>
      </c>
      <c r="D15" s="4" t="s">
        <v>39</v>
      </c>
      <c r="E15" s="4" t="s">
        <v>63</v>
      </c>
      <c r="F15" s="4" t="s">
        <v>40</v>
      </c>
      <c r="G15" s="8">
        <v>78.55</v>
      </c>
      <c r="H15" s="9">
        <f t="shared" si="0"/>
        <v>151.75</v>
      </c>
      <c r="I15" s="9">
        <f t="shared" si="1"/>
        <v>75.875</v>
      </c>
      <c r="J15" s="2" t="s">
        <v>50</v>
      </c>
    </row>
    <row r="16" spans="1:10" ht="22.5" customHeight="1">
      <c r="A16" s="2">
        <v>14</v>
      </c>
      <c r="B16" s="3" t="s">
        <v>15</v>
      </c>
      <c r="C16" s="3" t="s">
        <v>12</v>
      </c>
      <c r="D16" s="4" t="s">
        <v>41</v>
      </c>
      <c r="E16" s="4" t="s">
        <v>64</v>
      </c>
      <c r="F16" s="6" t="s">
        <v>42</v>
      </c>
      <c r="G16" s="7">
        <v>70.596000000000004</v>
      </c>
      <c r="H16" s="7">
        <f t="shared" si="0"/>
        <v>151.196</v>
      </c>
      <c r="I16" s="7">
        <f t="shared" si="1"/>
        <v>75.597999999999999</v>
      </c>
      <c r="J16" s="2" t="s">
        <v>50</v>
      </c>
    </row>
    <row r="17" spans="1:10" ht="22.5" customHeight="1">
      <c r="A17" s="2">
        <v>15</v>
      </c>
      <c r="B17" s="3" t="s">
        <v>15</v>
      </c>
      <c r="C17" s="3" t="s">
        <v>12</v>
      </c>
      <c r="D17" s="4" t="s">
        <v>43</v>
      </c>
      <c r="E17" s="4" t="s">
        <v>65</v>
      </c>
      <c r="F17" s="6" t="s">
        <v>44</v>
      </c>
      <c r="G17" s="7">
        <v>71.676000000000002</v>
      </c>
      <c r="H17" s="7">
        <f t="shared" si="0"/>
        <v>145.67599999999999</v>
      </c>
      <c r="I17" s="7">
        <f t="shared" si="1"/>
        <v>72.837999999999994</v>
      </c>
      <c r="J17" s="2" t="s">
        <v>50</v>
      </c>
    </row>
    <row r="18" spans="1:10" ht="22.5" customHeight="1">
      <c r="A18" s="2">
        <v>16</v>
      </c>
      <c r="B18" s="13" t="s">
        <v>47</v>
      </c>
      <c r="C18" s="3" t="s">
        <v>16</v>
      </c>
      <c r="D18" s="4" t="s">
        <v>45</v>
      </c>
      <c r="E18" s="4" t="s">
        <v>66</v>
      </c>
      <c r="F18" s="4" t="s">
        <v>46</v>
      </c>
      <c r="G18" s="4">
        <v>78.150000000000006</v>
      </c>
      <c r="H18" s="4">
        <f>F18+G18</f>
        <v>139.35000000000002</v>
      </c>
      <c r="I18" s="9">
        <f>H18/2</f>
        <v>69.675000000000011</v>
      </c>
      <c r="J18" s="2" t="s">
        <v>49</v>
      </c>
    </row>
    <row r="19" spans="1:10" ht="22.5" customHeight="1">
      <c r="A19" s="2">
        <v>17</v>
      </c>
      <c r="B19" s="3" t="s">
        <v>15</v>
      </c>
      <c r="C19" s="3" t="s">
        <v>12</v>
      </c>
      <c r="D19" s="3" t="s">
        <v>67</v>
      </c>
      <c r="E19" s="3" t="s">
        <v>82</v>
      </c>
      <c r="F19" s="6" t="s">
        <v>68</v>
      </c>
      <c r="G19" s="7" t="s">
        <v>69</v>
      </c>
      <c r="H19" s="7" t="s">
        <v>70</v>
      </c>
      <c r="I19" s="7">
        <f t="shared" ref="I19:I23" si="2">H19/2</f>
        <v>41.25</v>
      </c>
      <c r="J19" s="2" t="s">
        <v>50</v>
      </c>
    </row>
    <row r="20" spans="1:10" ht="22.5" customHeight="1">
      <c r="A20" s="2">
        <v>18</v>
      </c>
      <c r="B20" s="3" t="s">
        <v>15</v>
      </c>
      <c r="C20" s="3" t="s">
        <v>16</v>
      </c>
      <c r="D20" s="4" t="s">
        <v>71</v>
      </c>
      <c r="E20" s="4" t="s">
        <v>83</v>
      </c>
      <c r="F20" s="6" t="s">
        <v>72</v>
      </c>
      <c r="G20" s="7" t="s">
        <v>69</v>
      </c>
      <c r="H20" s="7" t="s">
        <v>73</v>
      </c>
      <c r="I20" s="7">
        <f t="shared" si="2"/>
        <v>39.200000000000003</v>
      </c>
      <c r="J20" s="2" t="s">
        <v>50</v>
      </c>
    </row>
    <row r="21" spans="1:10" ht="22.5" customHeight="1">
      <c r="A21" s="2">
        <v>19</v>
      </c>
      <c r="B21" s="3" t="s">
        <v>15</v>
      </c>
      <c r="C21" s="3" t="s">
        <v>16</v>
      </c>
      <c r="D21" s="4" t="s">
        <v>74</v>
      </c>
      <c r="E21" s="4" t="s">
        <v>84</v>
      </c>
      <c r="F21" s="6" t="s">
        <v>75</v>
      </c>
      <c r="G21" s="7" t="s">
        <v>69</v>
      </c>
      <c r="H21" s="7" t="s">
        <v>76</v>
      </c>
      <c r="I21" s="7">
        <f t="shared" si="2"/>
        <v>38</v>
      </c>
      <c r="J21" s="2" t="s">
        <v>50</v>
      </c>
    </row>
    <row r="22" spans="1:10" ht="22.5" customHeight="1">
      <c r="A22" s="2">
        <v>20</v>
      </c>
      <c r="B22" s="3" t="s">
        <v>15</v>
      </c>
      <c r="C22" s="3" t="s">
        <v>16</v>
      </c>
      <c r="D22" s="4" t="s">
        <v>77</v>
      </c>
      <c r="E22" s="4" t="s">
        <v>85</v>
      </c>
      <c r="F22" s="6" t="s">
        <v>78</v>
      </c>
      <c r="G22" s="7" t="s">
        <v>69</v>
      </c>
      <c r="H22" s="7" t="s">
        <v>79</v>
      </c>
      <c r="I22" s="7">
        <f t="shared" si="2"/>
        <v>37.299999999999997</v>
      </c>
      <c r="J22" s="2" t="s">
        <v>50</v>
      </c>
    </row>
    <row r="23" spans="1:10" ht="22.5" customHeight="1">
      <c r="A23" s="2">
        <v>21</v>
      </c>
      <c r="B23" s="3" t="s">
        <v>15</v>
      </c>
      <c r="C23" s="3" t="s">
        <v>12</v>
      </c>
      <c r="D23" s="4" t="s">
        <v>80</v>
      </c>
      <c r="E23" s="4" t="s">
        <v>86</v>
      </c>
      <c r="F23" s="6" t="s">
        <v>29</v>
      </c>
      <c r="G23" s="7" t="s">
        <v>69</v>
      </c>
      <c r="H23" s="7" t="s">
        <v>81</v>
      </c>
      <c r="I23" s="7">
        <f t="shared" si="2"/>
        <v>36.85</v>
      </c>
      <c r="J23" s="2" t="s">
        <v>50</v>
      </c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J10" sqref="J10"/>
    </sheetView>
  </sheetViews>
  <sheetFormatPr defaultRowHeight="13.5"/>
  <cols>
    <col min="1" max="1" width="6.625" customWidth="1"/>
    <col min="3" max="3" width="8.125" customWidth="1"/>
    <col min="4" max="4" width="8.625" customWidth="1"/>
    <col min="5" max="5" width="22" customWidth="1"/>
  </cols>
  <sheetData>
    <row r="1" spans="1:10" ht="58.5" customHeight="1">
      <c r="A1" s="16" t="s">
        <v>87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7">
      <c r="A2" s="1" t="s">
        <v>0</v>
      </c>
      <c r="B2" s="1" t="s">
        <v>7</v>
      </c>
      <c r="C2" s="1" t="s">
        <v>10</v>
      </c>
      <c r="D2" s="1" t="s">
        <v>5</v>
      </c>
      <c r="E2" s="1" t="s">
        <v>1</v>
      </c>
      <c r="F2" s="1" t="s">
        <v>2</v>
      </c>
      <c r="G2" s="1" t="s">
        <v>3</v>
      </c>
      <c r="H2" s="1" t="s">
        <v>8</v>
      </c>
      <c r="I2" s="1" t="s">
        <v>9</v>
      </c>
      <c r="J2" s="1" t="s">
        <v>4</v>
      </c>
    </row>
    <row r="3" spans="1:10" ht="22.5" customHeight="1">
      <c r="A3" s="2">
        <v>1</v>
      </c>
      <c r="B3" s="3" t="s">
        <v>19</v>
      </c>
      <c r="C3" s="3" t="s">
        <v>16</v>
      </c>
      <c r="D3" s="4" t="s">
        <v>20</v>
      </c>
      <c r="E3" s="4" t="s">
        <v>53</v>
      </c>
      <c r="F3" s="4" t="s">
        <v>21</v>
      </c>
      <c r="G3" s="8">
        <v>88.73</v>
      </c>
      <c r="H3" s="9">
        <f>F3+G3</f>
        <v>166.63</v>
      </c>
      <c r="I3" s="18">
        <f>H3/2</f>
        <v>83.314999999999998</v>
      </c>
      <c r="J3" s="2" t="s">
        <v>49</v>
      </c>
    </row>
    <row r="4" spans="1:10" ht="22.5" customHeight="1">
      <c r="A4" s="2">
        <v>2</v>
      </c>
      <c r="B4" s="3" t="s">
        <v>19</v>
      </c>
      <c r="C4" s="3" t="s">
        <v>12</v>
      </c>
      <c r="D4" s="4" t="s">
        <v>24</v>
      </c>
      <c r="E4" s="4" t="s">
        <v>57</v>
      </c>
      <c r="F4" s="4" t="s">
        <v>25</v>
      </c>
      <c r="G4" s="8">
        <v>87.07</v>
      </c>
      <c r="H4" s="9">
        <f t="shared" ref="H4:H8" si="0">F4+G4</f>
        <v>162.66999999999999</v>
      </c>
      <c r="I4" s="18">
        <f t="shared" ref="I4:I8" si="1">H4/2</f>
        <v>81.334999999999994</v>
      </c>
      <c r="J4" s="2" t="s">
        <v>49</v>
      </c>
    </row>
    <row r="5" spans="1:10" ht="22.5" customHeight="1">
      <c r="A5" s="2">
        <v>3</v>
      </c>
      <c r="B5" s="3" t="s">
        <v>19</v>
      </c>
      <c r="C5" s="3" t="s">
        <v>12</v>
      </c>
      <c r="D5" s="4" t="s">
        <v>30</v>
      </c>
      <c r="E5" s="4" t="s">
        <v>58</v>
      </c>
      <c r="F5" s="4" t="s">
        <v>23</v>
      </c>
      <c r="G5" s="8">
        <v>86.63</v>
      </c>
      <c r="H5" s="9">
        <f t="shared" si="0"/>
        <v>160.43</v>
      </c>
      <c r="I5" s="18">
        <f t="shared" si="1"/>
        <v>80.215000000000003</v>
      </c>
      <c r="J5" s="2" t="s">
        <v>50</v>
      </c>
    </row>
    <row r="6" spans="1:10" ht="22.5" customHeight="1">
      <c r="A6" s="2">
        <v>4</v>
      </c>
      <c r="B6" s="3" t="s">
        <v>19</v>
      </c>
      <c r="C6" s="3" t="s">
        <v>16</v>
      </c>
      <c r="D6" s="4" t="s">
        <v>31</v>
      </c>
      <c r="E6" s="4" t="s">
        <v>59</v>
      </c>
      <c r="F6" s="4" t="s">
        <v>32</v>
      </c>
      <c r="G6" s="8">
        <v>81.67</v>
      </c>
      <c r="H6" s="9">
        <f t="shared" si="0"/>
        <v>160.26999999999998</v>
      </c>
      <c r="I6" s="18">
        <f t="shared" si="1"/>
        <v>80.134999999999991</v>
      </c>
      <c r="J6" s="2" t="s">
        <v>50</v>
      </c>
    </row>
    <row r="7" spans="1:10" ht="22.5" customHeight="1">
      <c r="A7" s="2">
        <v>5</v>
      </c>
      <c r="B7" s="3" t="s">
        <v>19</v>
      </c>
      <c r="C7" s="3" t="s">
        <v>12</v>
      </c>
      <c r="D7" s="4" t="s">
        <v>37</v>
      </c>
      <c r="E7" s="4" t="s">
        <v>62</v>
      </c>
      <c r="F7" s="4" t="s">
        <v>38</v>
      </c>
      <c r="G7" s="8">
        <v>81.31</v>
      </c>
      <c r="H7" s="9">
        <f t="shared" si="0"/>
        <v>154.71</v>
      </c>
      <c r="I7" s="18">
        <f t="shared" si="1"/>
        <v>77.355000000000004</v>
      </c>
      <c r="J7" s="2" t="s">
        <v>50</v>
      </c>
    </row>
    <row r="8" spans="1:10" ht="22.5" customHeight="1">
      <c r="A8" s="2">
        <v>6</v>
      </c>
      <c r="B8" s="3" t="s">
        <v>19</v>
      </c>
      <c r="C8" s="3" t="s">
        <v>12</v>
      </c>
      <c r="D8" s="4" t="s">
        <v>39</v>
      </c>
      <c r="E8" s="4" t="s">
        <v>63</v>
      </c>
      <c r="F8" s="4" t="s">
        <v>40</v>
      </c>
      <c r="G8" s="8">
        <v>78.55</v>
      </c>
      <c r="H8" s="9">
        <f t="shared" si="0"/>
        <v>151.75</v>
      </c>
      <c r="I8" s="18">
        <f t="shared" si="1"/>
        <v>75.875</v>
      </c>
      <c r="J8" s="2" t="s">
        <v>50</v>
      </c>
    </row>
    <row r="9" spans="1:10" ht="22.5" customHeight="1"/>
  </sheetData>
  <mergeCells count="1">
    <mergeCell ref="A1:J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I3" sqref="I3"/>
    </sheetView>
  </sheetViews>
  <sheetFormatPr defaultRowHeight="13.5"/>
  <cols>
    <col min="1" max="1" width="7.25" customWidth="1"/>
    <col min="5" max="5" width="20.875" customWidth="1"/>
  </cols>
  <sheetData>
    <row r="1" spans="1:10" ht="58.5" customHeight="1">
      <c r="A1" s="16" t="s">
        <v>87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7">
      <c r="A2" s="1" t="s">
        <v>0</v>
      </c>
      <c r="B2" s="1" t="s">
        <v>7</v>
      </c>
      <c r="C2" s="1" t="s">
        <v>10</v>
      </c>
      <c r="D2" s="1" t="s">
        <v>5</v>
      </c>
      <c r="E2" s="1" t="s">
        <v>1</v>
      </c>
      <c r="F2" s="1" t="s">
        <v>2</v>
      </c>
      <c r="G2" s="1" t="s">
        <v>3</v>
      </c>
      <c r="H2" s="1" t="s">
        <v>8</v>
      </c>
      <c r="I2" s="1" t="s">
        <v>9</v>
      </c>
      <c r="J2" s="1" t="s">
        <v>4</v>
      </c>
    </row>
    <row r="3" spans="1:10" ht="22.5" customHeight="1">
      <c r="A3" s="2">
        <v>1</v>
      </c>
      <c r="B3" s="3" t="s">
        <v>11</v>
      </c>
      <c r="C3" s="3" t="s">
        <v>12</v>
      </c>
      <c r="D3" s="4" t="s">
        <v>13</v>
      </c>
      <c r="E3" s="4" t="s">
        <v>51</v>
      </c>
      <c r="F3" s="4" t="s">
        <v>14</v>
      </c>
      <c r="G3" s="4">
        <v>91.11</v>
      </c>
      <c r="H3" s="4">
        <f>F3+G3</f>
        <v>174.91</v>
      </c>
      <c r="I3" s="18">
        <f>H3/2</f>
        <v>87.454999999999998</v>
      </c>
      <c r="J3" s="2" t="s">
        <v>49</v>
      </c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I3" sqref="I3"/>
    </sheetView>
  </sheetViews>
  <sheetFormatPr defaultRowHeight="13.5"/>
  <cols>
    <col min="1" max="1" width="6.875" customWidth="1"/>
    <col min="4" max="4" width="8.5" customWidth="1"/>
    <col min="5" max="5" width="21.375" customWidth="1"/>
  </cols>
  <sheetData>
    <row r="1" spans="1:10" ht="57.75" customHeight="1">
      <c r="A1" s="16" t="s">
        <v>87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7">
      <c r="A2" s="1" t="s">
        <v>0</v>
      </c>
      <c r="B2" s="1" t="s">
        <v>7</v>
      </c>
      <c r="C2" s="1" t="s">
        <v>10</v>
      </c>
      <c r="D2" s="1" t="s">
        <v>5</v>
      </c>
      <c r="E2" s="1" t="s">
        <v>1</v>
      </c>
      <c r="F2" s="1" t="s">
        <v>2</v>
      </c>
      <c r="G2" s="1" t="s">
        <v>3</v>
      </c>
      <c r="H2" s="1" t="s">
        <v>8</v>
      </c>
      <c r="I2" s="1" t="s">
        <v>9</v>
      </c>
      <c r="J2" s="1" t="s">
        <v>4</v>
      </c>
    </row>
    <row r="3" spans="1:10" ht="22.5" customHeight="1">
      <c r="A3" s="2">
        <v>1</v>
      </c>
      <c r="B3" s="3" t="s">
        <v>88</v>
      </c>
      <c r="C3" s="3" t="s">
        <v>16</v>
      </c>
      <c r="D3" s="4" t="s">
        <v>45</v>
      </c>
      <c r="E3" s="4" t="s">
        <v>66</v>
      </c>
      <c r="F3" s="4" t="s">
        <v>46</v>
      </c>
      <c r="G3" s="4">
        <v>78.150000000000006</v>
      </c>
      <c r="H3" s="4">
        <f>F3+G3</f>
        <v>139.35000000000002</v>
      </c>
      <c r="I3" s="18">
        <f>H3/2</f>
        <v>69.675000000000011</v>
      </c>
      <c r="J3" s="3" t="s">
        <v>48</v>
      </c>
    </row>
  </sheetData>
  <mergeCells count="1">
    <mergeCell ref="A1:J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K21" sqref="K21"/>
    </sheetView>
  </sheetViews>
  <sheetFormatPr defaultRowHeight="13.5"/>
  <cols>
    <col min="1" max="1" width="6.75" customWidth="1"/>
    <col min="3" max="3" width="8.375" customWidth="1"/>
    <col min="4" max="4" width="8.5" customWidth="1"/>
    <col min="5" max="5" width="22.75" customWidth="1"/>
  </cols>
  <sheetData>
    <row r="1" spans="1:10" ht="58.5" customHeight="1">
      <c r="A1" s="16" t="s">
        <v>87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7">
      <c r="A2" s="1" t="s">
        <v>0</v>
      </c>
      <c r="B2" s="1" t="s">
        <v>7</v>
      </c>
      <c r="C2" s="1" t="s">
        <v>10</v>
      </c>
      <c r="D2" s="1" t="s">
        <v>5</v>
      </c>
      <c r="E2" s="1" t="s">
        <v>1</v>
      </c>
      <c r="F2" s="1" t="s">
        <v>2</v>
      </c>
      <c r="G2" s="1" t="s">
        <v>3</v>
      </c>
      <c r="H2" s="1" t="s">
        <v>8</v>
      </c>
      <c r="I2" s="1" t="s">
        <v>9</v>
      </c>
      <c r="J2" s="1" t="s">
        <v>4</v>
      </c>
    </row>
    <row r="3" spans="1:10" ht="22.5" customHeight="1">
      <c r="A3" s="2">
        <v>1</v>
      </c>
      <c r="B3" s="3" t="s">
        <v>89</v>
      </c>
      <c r="C3" s="3" t="s">
        <v>16</v>
      </c>
      <c r="D3" s="5" t="s">
        <v>17</v>
      </c>
      <c r="E3" s="4" t="s">
        <v>52</v>
      </c>
      <c r="F3" s="6" t="s">
        <v>18</v>
      </c>
      <c r="G3" s="7">
        <v>89.75</v>
      </c>
      <c r="H3" s="7">
        <f>F3+G3</f>
        <v>167.95</v>
      </c>
      <c r="I3" s="7">
        <f>H3/2</f>
        <v>83.974999999999994</v>
      </c>
      <c r="J3" s="14" t="s">
        <v>48</v>
      </c>
    </row>
    <row r="4" spans="1:10" ht="22.5" customHeight="1">
      <c r="A4" s="2">
        <v>2</v>
      </c>
      <c r="B4" s="3" t="s">
        <v>89</v>
      </c>
      <c r="C4" s="3" t="s">
        <v>16</v>
      </c>
      <c r="D4" s="4" t="s">
        <v>22</v>
      </c>
      <c r="E4" s="4" t="s">
        <v>54</v>
      </c>
      <c r="F4" s="6" t="s">
        <v>23</v>
      </c>
      <c r="G4" s="7">
        <v>92.201999999999998</v>
      </c>
      <c r="H4" s="7">
        <f t="shared" ref="H4:H10" si="0">F4+G4</f>
        <v>166.00200000000001</v>
      </c>
      <c r="I4" s="7">
        <f t="shared" ref="I4:I15" si="1">H4/2</f>
        <v>83.001000000000005</v>
      </c>
      <c r="J4" s="14" t="s">
        <v>48</v>
      </c>
    </row>
    <row r="5" spans="1:10" ht="22.5" customHeight="1">
      <c r="A5" s="2">
        <v>3</v>
      </c>
      <c r="B5" s="3" t="s">
        <v>89</v>
      </c>
      <c r="C5" s="3" t="s">
        <v>12</v>
      </c>
      <c r="D5" s="4" t="s">
        <v>26</v>
      </c>
      <c r="E5" s="4" t="s">
        <v>55</v>
      </c>
      <c r="F5" s="6" t="s">
        <v>27</v>
      </c>
      <c r="G5" s="7">
        <v>87.316000000000003</v>
      </c>
      <c r="H5" s="7">
        <f t="shared" si="0"/>
        <v>163.916</v>
      </c>
      <c r="I5" s="7">
        <f t="shared" si="1"/>
        <v>81.957999999999998</v>
      </c>
      <c r="J5" s="14" t="s">
        <v>48</v>
      </c>
    </row>
    <row r="6" spans="1:10" ht="22.5" customHeight="1">
      <c r="A6" s="2">
        <v>4</v>
      </c>
      <c r="B6" s="3" t="s">
        <v>89</v>
      </c>
      <c r="C6" s="10" t="s">
        <v>12</v>
      </c>
      <c r="D6" s="11" t="s">
        <v>28</v>
      </c>
      <c r="E6" s="11" t="s">
        <v>56</v>
      </c>
      <c r="F6" s="6" t="s">
        <v>29</v>
      </c>
      <c r="G6" s="7">
        <v>89.317999999999998</v>
      </c>
      <c r="H6" s="7">
        <f t="shared" si="0"/>
        <v>163.018</v>
      </c>
      <c r="I6" s="7">
        <f t="shared" si="1"/>
        <v>81.509</v>
      </c>
      <c r="J6" s="14" t="s">
        <v>48</v>
      </c>
    </row>
    <row r="7" spans="1:10" ht="22.5" customHeight="1">
      <c r="A7" s="2">
        <v>5</v>
      </c>
      <c r="B7" s="3" t="s">
        <v>89</v>
      </c>
      <c r="C7" s="3" t="s">
        <v>16</v>
      </c>
      <c r="D7" s="4" t="s">
        <v>33</v>
      </c>
      <c r="E7" s="4" t="s">
        <v>60</v>
      </c>
      <c r="F7" s="6" t="s">
        <v>34</v>
      </c>
      <c r="G7" s="7">
        <v>73.400000000000006</v>
      </c>
      <c r="H7" s="7">
        <f t="shared" si="0"/>
        <v>156.30000000000001</v>
      </c>
      <c r="I7" s="7">
        <f t="shared" si="1"/>
        <v>78.150000000000006</v>
      </c>
      <c r="J7" s="14" t="s">
        <v>90</v>
      </c>
    </row>
    <row r="8" spans="1:10" ht="22.5" customHeight="1">
      <c r="A8" s="2">
        <v>6</v>
      </c>
      <c r="B8" s="3" t="s">
        <v>89</v>
      </c>
      <c r="C8" s="3" t="s">
        <v>12</v>
      </c>
      <c r="D8" s="4" t="s">
        <v>35</v>
      </c>
      <c r="E8" s="4" t="s">
        <v>61</v>
      </c>
      <c r="F8" s="6" t="s">
        <v>36</v>
      </c>
      <c r="G8" s="7">
        <v>74.057999999999993</v>
      </c>
      <c r="H8" s="7">
        <f t="shared" si="0"/>
        <v>154.858</v>
      </c>
      <c r="I8" s="7">
        <f t="shared" si="1"/>
        <v>77.429000000000002</v>
      </c>
      <c r="J8" s="14" t="s">
        <v>90</v>
      </c>
    </row>
    <row r="9" spans="1:10" ht="22.5" customHeight="1">
      <c r="A9" s="2">
        <v>7</v>
      </c>
      <c r="B9" s="3" t="s">
        <v>89</v>
      </c>
      <c r="C9" s="3" t="s">
        <v>12</v>
      </c>
      <c r="D9" s="4" t="s">
        <v>41</v>
      </c>
      <c r="E9" s="4" t="s">
        <v>64</v>
      </c>
      <c r="F9" s="6" t="s">
        <v>42</v>
      </c>
      <c r="G9" s="7">
        <v>70.596000000000004</v>
      </c>
      <c r="H9" s="7">
        <f t="shared" si="0"/>
        <v>151.196</v>
      </c>
      <c r="I9" s="7">
        <f t="shared" si="1"/>
        <v>75.597999999999999</v>
      </c>
      <c r="J9" s="14" t="s">
        <v>90</v>
      </c>
    </row>
    <row r="10" spans="1:10" ht="22.5" customHeight="1">
      <c r="A10" s="2">
        <v>8</v>
      </c>
      <c r="B10" s="3" t="s">
        <v>89</v>
      </c>
      <c r="C10" s="3" t="s">
        <v>12</v>
      </c>
      <c r="D10" s="4" t="s">
        <v>43</v>
      </c>
      <c r="E10" s="4" t="s">
        <v>65</v>
      </c>
      <c r="F10" s="6" t="s">
        <v>44</v>
      </c>
      <c r="G10" s="7">
        <v>71.676000000000002</v>
      </c>
      <c r="H10" s="7">
        <f t="shared" si="0"/>
        <v>145.67599999999999</v>
      </c>
      <c r="I10" s="7">
        <f t="shared" si="1"/>
        <v>72.837999999999994</v>
      </c>
      <c r="J10" s="14" t="s">
        <v>90</v>
      </c>
    </row>
    <row r="11" spans="1:10" ht="22.5" customHeight="1">
      <c r="A11" s="2">
        <v>9</v>
      </c>
      <c r="B11" s="3" t="s">
        <v>89</v>
      </c>
      <c r="C11" s="3" t="s">
        <v>12</v>
      </c>
      <c r="D11" s="3" t="s">
        <v>67</v>
      </c>
      <c r="E11" s="3" t="s">
        <v>82</v>
      </c>
      <c r="F11" s="6" t="s">
        <v>68</v>
      </c>
      <c r="G11" s="7" t="s">
        <v>69</v>
      </c>
      <c r="H11" s="7" t="s">
        <v>70</v>
      </c>
      <c r="I11" s="7">
        <f t="shared" si="1"/>
        <v>41.25</v>
      </c>
      <c r="J11" s="14" t="s">
        <v>50</v>
      </c>
    </row>
    <row r="12" spans="1:10" ht="22.5" customHeight="1">
      <c r="A12" s="2">
        <v>10</v>
      </c>
      <c r="B12" s="3" t="s">
        <v>89</v>
      </c>
      <c r="C12" s="3" t="s">
        <v>16</v>
      </c>
      <c r="D12" s="4" t="s">
        <v>71</v>
      </c>
      <c r="E12" s="4" t="s">
        <v>83</v>
      </c>
      <c r="F12" s="6" t="s">
        <v>72</v>
      </c>
      <c r="G12" s="7" t="s">
        <v>69</v>
      </c>
      <c r="H12" s="7" t="s">
        <v>73</v>
      </c>
      <c r="I12" s="7">
        <f t="shared" si="1"/>
        <v>39.200000000000003</v>
      </c>
      <c r="J12" s="14" t="s">
        <v>50</v>
      </c>
    </row>
    <row r="13" spans="1:10" ht="22.5" customHeight="1">
      <c r="A13" s="2">
        <v>11</v>
      </c>
      <c r="B13" s="3" t="s">
        <v>89</v>
      </c>
      <c r="C13" s="3" t="s">
        <v>16</v>
      </c>
      <c r="D13" s="4" t="s">
        <v>74</v>
      </c>
      <c r="E13" s="4" t="s">
        <v>84</v>
      </c>
      <c r="F13" s="6" t="s">
        <v>75</v>
      </c>
      <c r="G13" s="7" t="s">
        <v>69</v>
      </c>
      <c r="H13" s="7" t="s">
        <v>76</v>
      </c>
      <c r="I13" s="7">
        <f t="shared" si="1"/>
        <v>38</v>
      </c>
      <c r="J13" s="14" t="s">
        <v>50</v>
      </c>
    </row>
    <row r="14" spans="1:10" ht="22.5" customHeight="1">
      <c r="A14" s="2">
        <v>12</v>
      </c>
      <c r="B14" s="3" t="s">
        <v>89</v>
      </c>
      <c r="C14" s="3" t="s">
        <v>16</v>
      </c>
      <c r="D14" s="4" t="s">
        <v>77</v>
      </c>
      <c r="E14" s="4" t="s">
        <v>85</v>
      </c>
      <c r="F14" s="6" t="s">
        <v>78</v>
      </c>
      <c r="G14" s="7" t="s">
        <v>69</v>
      </c>
      <c r="H14" s="7" t="s">
        <v>79</v>
      </c>
      <c r="I14" s="7">
        <f t="shared" si="1"/>
        <v>37.299999999999997</v>
      </c>
      <c r="J14" s="14" t="s">
        <v>50</v>
      </c>
    </row>
    <row r="15" spans="1:10" ht="22.5" customHeight="1">
      <c r="A15" s="2">
        <v>13</v>
      </c>
      <c r="B15" s="3" t="s">
        <v>89</v>
      </c>
      <c r="C15" s="3" t="s">
        <v>12</v>
      </c>
      <c r="D15" s="4" t="s">
        <v>80</v>
      </c>
      <c r="E15" s="4" t="s">
        <v>86</v>
      </c>
      <c r="F15" s="6" t="s">
        <v>29</v>
      </c>
      <c r="G15" s="7" t="s">
        <v>69</v>
      </c>
      <c r="H15" s="7" t="s">
        <v>81</v>
      </c>
      <c r="I15" s="7">
        <f t="shared" si="1"/>
        <v>36.85</v>
      </c>
      <c r="J15" s="14" t="s">
        <v>50</v>
      </c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总表</vt:lpstr>
      <vt:lpstr>DPZGH01</vt:lpstr>
      <vt:lpstr>DPZGH02</vt:lpstr>
      <vt:lpstr>DPZGH03</vt:lpstr>
      <vt:lpstr>DPZGH04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2017-07-03T03:30:22Z</dcterms:modified>
</cp:coreProperties>
</file>