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88" windowHeight="9347"/>
  </bookViews>
  <sheets>
    <sheet name="Sheet1" sheetId="1" r:id="rId1"/>
  </sheets>
  <calcPr calcId="144525"/>
</workbook>
</file>

<file path=xl/sharedStrings.xml><?xml version="1.0" encoding="utf-8"?>
<sst xmlns="http://schemas.openxmlformats.org/spreadsheetml/2006/main" count="47" uniqueCount="43">
  <si>
    <t>乐昌市人民政府坪石办事处</t>
  </si>
  <si>
    <t xml:space="preserve">公开招聘社区基层公共服务站系统操作员综合成绩排名及进入体检人员名单 </t>
  </si>
  <si>
    <t>序号</t>
  </si>
  <si>
    <t>姓名</t>
  </si>
  <si>
    <t>身份证号码</t>
  </si>
  <si>
    <t>机试成绩</t>
  </si>
  <si>
    <r>
      <rPr>
        <b/>
        <sz val="11"/>
        <color theme="1"/>
        <rFont val="宋体"/>
        <charset val="134"/>
      </rPr>
      <t>按60</t>
    </r>
    <r>
      <rPr>
        <b/>
        <sz val="11"/>
        <color indexed="8"/>
        <rFont val="SimSun"/>
        <charset val="134"/>
      </rPr>
      <t>％</t>
    </r>
    <r>
      <rPr>
        <b/>
        <sz val="11"/>
        <color theme="1"/>
        <rFont val="宋体"/>
        <charset val="134"/>
      </rPr>
      <t>折算</t>
    </r>
  </si>
  <si>
    <t>面试成绩</t>
  </si>
  <si>
    <r>
      <rPr>
        <b/>
        <sz val="11"/>
        <color theme="1"/>
        <rFont val="宋体"/>
        <charset val="134"/>
      </rPr>
      <t>按40</t>
    </r>
    <r>
      <rPr>
        <b/>
        <sz val="11"/>
        <color indexed="8"/>
        <rFont val="SimSun"/>
        <charset val="134"/>
      </rPr>
      <t>％</t>
    </r>
    <r>
      <rPr>
        <b/>
        <sz val="11"/>
        <color theme="1"/>
        <rFont val="宋体"/>
        <charset val="134"/>
      </rPr>
      <t>折算</t>
    </r>
  </si>
  <si>
    <t>综合成绩</t>
  </si>
  <si>
    <t>排名</t>
  </si>
  <si>
    <t>是否进入体检</t>
  </si>
  <si>
    <t>刘瑜娟</t>
  </si>
  <si>
    <t>4402811********1320</t>
  </si>
  <si>
    <t>是</t>
  </si>
  <si>
    <t>王丽平</t>
  </si>
  <si>
    <t>4402811********6363</t>
  </si>
  <si>
    <t>罗家江</t>
  </si>
  <si>
    <t>4402811********6014</t>
  </si>
  <si>
    <t>谢蠡轲</t>
  </si>
  <si>
    <t>4402811********1310</t>
  </si>
  <si>
    <t>邓振铎</t>
  </si>
  <si>
    <t>4402811********4812</t>
  </si>
  <si>
    <t>李良杰</t>
  </si>
  <si>
    <t>4402811********1818</t>
  </si>
  <si>
    <t>朱俊</t>
  </si>
  <si>
    <t>4303811********8812</t>
  </si>
  <si>
    <t>罗昊</t>
  </si>
  <si>
    <t>4310281********2414</t>
  </si>
  <si>
    <t>李静</t>
  </si>
  <si>
    <t>4402811********1321</t>
  </si>
  <si>
    <t>何云明</t>
  </si>
  <si>
    <t>4402811********4814</t>
  </si>
  <si>
    <t>黄玮玮</t>
  </si>
  <si>
    <t>4402811********3528</t>
  </si>
  <si>
    <t>朱启文</t>
  </si>
  <si>
    <t>4402811********4839</t>
  </si>
  <si>
    <t>叶洲</t>
  </si>
  <si>
    <t>4412821********6045</t>
  </si>
  <si>
    <t>李智霖</t>
  </si>
  <si>
    <t>4402811********0418</t>
  </si>
  <si>
    <t>熊吉丽</t>
  </si>
  <si>
    <t>4402811********1024</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</si>
</sst>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name val="宋体"/>
      <charset val="134"/>
    </font>
    <font>
      <sz val="12"/>
      <color theme="1"/>
      <name val="宋体"/>
      <charset val="134"/>
    </font>
    <font>
      <b/>
      <sz val="20"/>
      <name val="黑体"/>
      <charset val="134"/>
    </font>
    <font>
      <b/>
      <sz val="14"/>
      <name val="黑体"/>
      <charset val="134"/>
    </font>
    <font>
      <b/>
      <sz val="11"/>
      <color indexed="8"/>
      <name val="宋体"/>
      <charset val="134"/>
    </font>
    <font>
      <b/>
      <sz val="11"/>
      <color theme="1"/>
      <name val="宋体"/>
      <charset val="134"/>
    </font>
    <font>
      <sz val="11"/>
      <color indexed="8"/>
      <name val="宋体"/>
      <charset val="134"/>
    </font>
    <font>
      <sz val="11"/>
      <color theme="1"/>
      <name val="宋体"/>
      <charset val="134"/>
    </font>
    <font>
      <b/>
      <sz val="12"/>
      <name val="宋体"/>
      <charset val="134"/>
    </font>
    <font>
      <sz val="11"/>
      <color theme="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i/>
      <sz val="11"/>
      <color rgb="FF7F7F7F"/>
      <name val="宋体"/>
      <charset val="0"/>
      <scheme val="minor"/>
    </font>
    <font>
      <sz val="11"/>
      <color rgb="FF006100"/>
      <name val="宋体"/>
      <charset val="0"/>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rgb="FFFFFFFF"/>
      <name val="宋体"/>
      <charset val="0"/>
      <scheme val="minor"/>
    </font>
    <font>
      <b/>
      <sz val="13"/>
      <color theme="3"/>
      <name val="宋体"/>
      <charset val="134"/>
      <scheme val="minor"/>
    </font>
    <font>
      <b/>
      <sz val="11"/>
      <color indexed="8"/>
      <name val="SimSun"/>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19" fillId="1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8" borderId="8" applyNumberFormat="0" applyFont="0" applyAlignment="0" applyProtection="0">
      <alignment vertical="center"/>
    </xf>
    <xf numFmtId="0" fontId="10" fillId="33"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4" applyNumberFormat="0" applyFill="0" applyAlignment="0" applyProtection="0">
      <alignment vertical="center"/>
    </xf>
    <xf numFmtId="0" fontId="28" fillId="0" borderId="4" applyNumberFormat="0" applyFill="0" applyAlignment="0" applyProtection="0">
      <alignment vertical="center"/>
    </xf>
    <xf numFmtId="0" fontId="10" fillId="27" borderId="0" applyNumberFormat="0" applyBorder="0" applyAlignment="0" applyProtection="0">
      <alignment vertical="center"/>
    </xf>
    <xf numFmtId="0" fontId="12" fillId="0" borderId="3" applyNumberFormat="0" applyFill="0" applyAlignment="0" applyProtection="0">
      <alignment vertical="center"/>
    </xf>
    <xf numFmtId="0" fontId="10" fillId="32" borderId="0" applyNumberFormat="0" applyBorder="0" applyAlignment="0" applyProtection="0">
      <alignment vertical="center"/>
    </xf>
    <xf numFmtId="0" fontId="26" fillId="17" borderId="7" applyNumberFormat="0" applyAlignment="0" applyProtection="0">
      <alignment vertical="center"/>
    </xf>
    <xf numFmtId="0" fontId="20" fillId="17" borderId="2" applyNumberFormat="0" applyAlignment="0" applyProtection="0">
      <alignment vertical="center"/>
    </xf>
    <xf numFmtId="0" fontId="27" fillId="31" borderId="9" applyNumberFormat="0" applyAlignment="0" applyProtection="0">
      <alignment vertical="center"/>
    </xf>
    <xf numFmtId="0" fontId="11" fillId="14" borderId="0" applyNumberFormat="0" applyBorder="0" applyAlignment="0" applyProtection="0">
      <alignment vertical="center"/>
    </xf>
    <xf numFmtId="0" fontId="10" fillId="16" borderId="0" applyNumberFormat="0" applyBorder="0" applyAlignment="0" applyProtection="0">
      <alignment vertical="center"/>
    </xf>
    <xf numFmtId="0" fontId="23" fillId="0" borderId="6" applyNumberFormat="0" applyFill="0" applyAlignment="0" applyProtection="0">
      <alignment vertical="center"/>
    </xf>
    <xf numFmtId="0" fontId="22" fillId="0" borderId="5" applyNumberFormat="0" applyFill="0" applyAlignment="0" applyProtection="0">
      <alignment vertical="center"/>
    </xf>
    <xf numFmtId="0" fontId="17" fillId="13" borderId="0" applyNumberFormat="0" applyBorder="0" applyAlignment="0" applyProtection="0">
      <alignment vertical="center"/>
    </xf>
    <xf numFmtId="0" fontId="15" fillId="9" borderId="0" applyNumberFormat="0" applyBorder="0" applyAlignment="0" applyProtection="0">
      <alignment vertical="center"/>
    </xf>
    <xf numFmtId="0" fontId="11" fillId="5" borderId="0" applyNumberFormat="0" applyBorder="0" applyAlignment="0" applyProtection="0">
      <alignment vertical="center"/>
    </xf>
    <xf numFmtId="0" fontId="10" fillId="30" borderId="0" applyNumberFormat="0" applyBorder="0" applyAlignment="0" applyProtection="0">
      <alignment vertical="center"/>
    </xf>
    <xf numFmtId="0" fontId="11" fillId="8" borderId="0" applyNumberFormat="0" applyBorder="0" applyAlignment="0" applyProtection="0">
      <alignment vertical="center"/>
    </xf>
    <xf numFmtId="0" fontId="11" fillId="20" borderId="0" applyNumberFormat="0" applyBorder="0" applyAlignment="0" applyProtection="0">
      <alignment vertical="center"/>
    </xf>
    <xf numFmtId="0" fontId="11" fillId="23" borderId="0" applyNumberFormat="0" applyBorder="0" applyAlignment="0" applyProtection="0">
      <alignment vertical="center"/>
    </xf>
    <xf numFmtId="0" fontId="11" fillId="7" borderId="0" applyNumberFormat="0" applyBorder="0" applyAlignment="0" applyProtection="0">
      <alignment vertical="center"/>
    </xf>
    <xf numFmtId="0" fontId="10" fillId="26" borderId="0" applyNumberFormat="0" applyBorder="0" applyAlignment="0" applyProtection="0">
      <alignment vertical="center"/>
    </xf>
    <xf numFmtId="0" fontId="10" fillId="25" borderId="0" applyNumberFormat="0" applyBorder="0" applyAlignment="0" applyProtection="0">
      <alignment vertical="center"/>
    </xf>
    <xf numFmtId="0" fontId="11" fillId="12" borderId="0" applyNumberFormat="0" applyBorder="0" applyAlignment="0" applyProtection="0">
      <alignment vertical="center"/>
    </xf>
    <xf numFmtId="0" fontId="11" fillId="29" borderId="0" applyNumberFormat="0" applyBorder="0" applyAlignment="0" applyProtection="0">
      <alignment vertical="center"/>
    </xf>
    <xf numFmtId="0" fontId="10" fillId="24" borderId="0" applyNumberFormat="0" applyBorder="0" applyAlignment="0" applyProtection="0">
      <alignment vertical="center"/>
    </xf>
    <xf numFmtId="0" fontId="11" fillId="19" borderId="0" applyNumberFormat="0" applyBorder="0" applyAlignment="0" applyProtection="0">
      <alignment vertical="center"/>
    </xf>
    <xf numFmtId="0" fontId="10" fillId="11" borderId="0" applyNumberFormat="0" applyBorder="0" applyAlignment="0" applyProtection="0">
      <alignment vertical="center"/>
    </xf>
    <xf numFmtId="0" fontId="10" fillId="4" borderId="0" applyNumberFormat="0" applyBorder="0" applyAlignment="0" applyProtection="0">
      <alignment vertical="center"/>
    </xf>
    <xf numFmtId="0" fontId="11" fillId="22" borderId="0" applyNumberFormat="0" applyBorder="0" applyAlignment="0" applyProtection="0">
      <alignment vertical="center"/>
    </xf>
    <xf numFmtId="0" fontId="10" fillId="3"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xf>
    <xf numFmtId="0" fontId="1" fillId="0" borderId="1" xfId="0" applyFont="1" applyFill="1" applyBorder="1" applyAlignment="1">
      <alignment horizontal="center" vertical="center"/>
    </xf>
    <xf numFmtId="31" fontId="1" fillId="0" borderId="0"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abSelected="1" workbookViewId="0">
      <selection activeCell="L5" sqref="L5"/>
    </sheetView>
  </sheetViews>
  <sheetFormatPr defaultColWidth="9" defaultRowHeight="15.6"/>
  <cols>
    <col min="1" max="1" width="5.37962962962963" style="1" customWidth="1"/>
    <col min="2" max="2" width="7.87962962962963" style="1" customWidth="1"/>
    <col min="3" max="3" width="21.3796296296296" style="1" customWidth="1"/>
    <col min="4" max="4" width="6" style="2" customWidth="1"/>
    <col min="5" max="5" width="7" style="2" customWidth="1"/>
    <col min="6" max="6" width="5.5" style="1" customWidth="1"/>
    <col min="7" max="7" width="7.87962962962963" style="1" customWidth="1"/>
    <col min="8" max="8" width="11.3796296296296" style="1" customWidth="1"/>
    <col min="9" max="9" width="9" style="1"/>
    <col min="10" max="10" width="6.37962962962963" style="1" customWidth="1"/>
    <col min="11" max="16384" width="9" style="1"/>
  </cols>
  <sheetData>
    <row r="1" s="1" customFormat="1" ht="48" customHeight="1" spans="1:10">
      <c r="A1" s="3" t="s">
        <v>0</v>
      </c>
      <c r="B1" s="3"/>
      <c r="C1" s="3"/>
      <c r="D1" s="3"/>
      <c r="E1" s="3"/>
      <c r="F1" s="3"/>
      <c r="G1" s="3"/>
      <c r="H1" s="3"/>
      <c r="I1" s="3"/>
      <c r="J1" s="3"/>
    </row>
    <row r="2" s="1" customFormat="1" ht="48" customHeight="1" spans="1:10">
      <c r="A2" s="4" t="s">
        <v>1</v>
      </c>
      <c r="B2" s="4"/>
      <c r="C2" s="4"/>
      <c r="D2" s="4"/>
      <c r="E2" s="4"/>
      <c r="F2" s="4"/>
      <c r="G2" s="4"/>
      <c r="H2" s="4"/>
      <c r="I2" s="4"/>
      <c r="J2" s="4"/>
    </row>
    <row r="3" s="1" customFormat="1" ht="53" customHeight="1" spans="1:10">
      <c r="A3" s="5" t="s">
        <v>2</v>
      </c>
      <c r="B3" s="5" t="s">
        <v>3</v>
      </c>
      <c r="C3" s="5" t="s">
        <v>4</v>
      </c>
      <c r="D3" s="6" t="s">
        <v>5</v>
      </c>
      <c r="E3" s="6" t="s">
        <v>6</v>
      </c>
      <c r="F3" s="6" t="s">
        <v>7</v>
      </c>
      <c r="G3" s="6" t="s">
        <v>8</v>
      </c>
      <c r="H3" s="5" t="s">
        <v>9</v>
      </c>
      <c r="I3" s="11" t="s">
        <v>10</v>
      </c>
      <c r="J3" s="12" t="s">
        <v>11</v>
      </c>
    </row>
    <row r="4" s="1" customFormat="1" ht="34" customHeight="1" spans="1:10">
      <c r="A4" s="7">
        <v>1</v>
      </c>
      <c r="B4" s="7" t="s">
        <v>12</v>
      </c>
      <c r="C4" s="7" t="s">
        <v>13</v>
      </c>
      <c r="D4" s="8">
        <v>88</v>
      </c>
      <c r="E4" s="8">
        <f t="shared" ref="E4:E18" si="0">D4*0.6</f>
        <v>52.8</v>
      </c>
      <c r="F4" s="9">
        <v>71</v>
      </c>
      <c r="G4" s="9">
        <f t="shared" ref="G4:G18" si="1">F4*0.4</f>
        <v>28.4</v>
      </c>
      <c r="H4" s="7">
        <f t="shared" ref="H4:H18" si="2">D4*0.6+F4*0.4</f>
        <v>81.2</v>
      </c>
      <c r="I4" s="9">
        <v>1</v>
      </c>
      <c r="J4" s="11" t="s">
        <v>14</v>
      </c>
    </row>
    <row r="5" s="1" customFormat="1" ht="34" customHeight="1" spans="1:10">
      <c r="A5" s="7">
        <v>2</v>
      </c>
      <c r="B5" s="7" t="s">
        <v>15</v>
      </c>
      <c r="C5" s="7" t="s">
        <v>16</v>
      </c>
      <c r="D5" s="8">
        <v>80</v>
      </c>
      <c r="E5" s="8">
        <f t="shared" si="0"/>
        <v>48</v>
      </c>
      <c r="F5" s="9">
        <v>82.15</v>
      </c>
      <c r="G5" s="9">
        <f t="shared" si="1"/>
        <v>32.86</v>
      </c>
      <c r="H5" s="7">
        <f t="shared" si="2"/>
        <v>80.86</v>
      </c>
      <c r="I5" s="9">
        <v>2</v>
      </c>
      <c r="J5" s="11" t="s">
        <v>14</v>
      </c>
    </row>
    <row r="6" s="1" customFormat="1" ht="34" customHeight="1" spans="1:10">
      <c r="A6" s="7">
        <v>3</v>
      </c>
      <c r="B6" s="7" t="s">
        <v>17</v>
      </c>
      <c r="C6" s="7" t="s">
        <v>18</v>
      </c>
      <c r="D6" s="8">
        <v>89</v>
      </c>
      <c r="E6" s="8">
        <f t="shared" si="0"/>
        <v>53.4</v>
      </c>
      <c r="F6" s="9">
        <v>68.05</v>
      </c>
      <c r="G6" s="9">
        <f t="shared" si="1"/>
        <v>27.22</v>
      </c>
      <c r="H6" s="7">
        <f t="shared" si="2"/>
        <v>80.62</v>
      </c>
      <c r="I6" s="9">
        <v>3</v>
      </c>
      <c r="J6" s="11" t="s">
        <v>14</v>
      </c>
    </row>
    <row r="7" s="1" customFormat="1" ht="34" customHeight="1" spans="1:10">
      <c r="A7" s="7">
        <v>4</v>
      </c>
      <c r="B7" s="7" t="s">
        <v>19</v>
      </c>
      <c r="C7" s="7" t="s">
        <v>20</v>
      </c>
      <c r="D7" s="8">
        <v>82</v>
      </c>
      <c r="E7" s="8">
        <f t="shared" si="0"/>
        <v>49.2</v>
      </c>
      <c r="F7" s="9">
        <v>77.4</v>
      </c>
      <c r="G7" s="9">
        <f t="shared" si="1"/>
        <v>30.96</v>
      </c>
      <c r="H7" s="7">
        <f t="shared" si="2"/>
        <v>80.16</v>
      </c>
      <c r="I7" s="9">
        <v>4</v>
      </c>
      <c r="J7" s="11" t="s">
        <v>14</v>
      </c>
    </row>
    <row r="8" s="1" customFormat="1" ht="34" customHeight="1" spans="1:10">
      <c r="A8" s="7">
        <v>5</v>
      </c>
      <c r="B8" s="7" t="s">
        <v>21</v>
      </c>
      <c r="C8" s="7" t="s">
        <v>22</v>
      </c>
      <c r="D8" s="8">
        <v>76</v>
      </c>
      <c r="E8" s="8">
        <f t="shared" si="0"/>
        <v>45.6</v>
      </c>
      <c r="F8" s="9">
        <v>83.95</v>
      </c>
      <c r="G8" s="9">
        <f t="shared" si="1"/>
        <v>33.58</v>
      </c>
      <c r="H8" s="7">
        <f t="shared" si="2"/>
        <v>79.18</v>
      </c>
      <c r="I8" s="9">
        <v>5</v>
      </c>
      <c r="J8" s="11" t="s">
        <v>14</v>
      </c>
    </row>
    <row r="9" s="1" customFormat="1" ht="34" customHeight="1" spans="1:10">
      <c r="A9" s="7">
        <v>6</v>
      </c>
      <c r="B9" s="7" t="s">
        <v>23</v>
      </c>
      <c r="C9" s="7" t="s">
        <v>24</v>
      </c>
      <c r="D9" s="8">
        <v>74</v>
      </c>
      <c r="E9" s="8">
        <f t="shared" si="0"/>
        <v>44.4</v>
      </c>
      <c r="F9" s="9">
        <v>86.65</v>
      </c>
      <c r="G9" s="9">
        <f t="shared" si="1"/>
        <v>34.66</v>
      </c>
      <c r="H9" s="7">
        <f t="shared" si="2"/>
        <v>79.06</v>
      </c>
      <c r="I9" s="9">
        <v>6</v>
      </c>
      <c r="J9" s="9"/>
    </row>
    <row r="10" s="1" customFormat="1" ht="34" customHeight="1" spans="1:10">
      <c r="A10" s="7">
        <v>7</v>
      </c>
      <c r="B10" s="7" t="s">
        <v>25</v>
      </c>
      <c r="C10" s="7" t="s">
        <v>26</v>
      </c>
      <c r="D10" s="8">
        <v>81</v>
      </c>
      <c r="E10" s="8">
        <f t="shared" si="0"/>
        <v>48.6</v>
      </c>
      <c r="F10" s="9">
        <v>69.9</v>
      </c>
      <c r="G10" s="9">
        <f t="shared" si="1"/>
        <v>27.96</v>
      </c>
      <c r="H10" s="7">
        <f t="shared" si="2"/>
        <v>76.56</v>
      </c>
      <c r="I10" s="9">
        <v>7</v>
      </c>
      <c r="J10" s="9"/>
    </row>
    <row r="11" s="1" customFormat="1" ht="34" customHeight="1" spans="1:10">
      <c r="A11" s="7">
        <v>8</v>
      </c>
      <c r="B11" s="7" t="s">
        <v>27</v>
      </c>
      <c r="C11" s="7" t="s">
        <v>28</v>
      </c>
      <c r="D11" s="8">
        <v>80</v>
      </c>
      <c r="E11" s="8">
        <f t="shared" si="0"/>
        <v>48</v>
      </c>
      <c r="F11" s="9">
        <v>69.2</v>
      </c>
      <c r="G11" s="9">
        <f t="shared" si="1"/>
        <v>27.68</v>
      </c>
      <c r="H11" s="7">
        <f t="shared" si="2"/>
        <v>75.68</v>
      </c>
      <c r="I11" s="9">
        <v>8</v>
      </c>
      <c r="J11" s="9"/>
    </row>
    <row r="12" s="1" customFormat="1" ht="34" customHeight="1" spans="1:10">
      <c r="A12" s="7">
        <v>9</v>
      </c>
      <c r="B12" s="7" t="s">
        <v>29</v>
      </c>
      <c r="C12" s="7" t="s">
        <v>30</v>
      </c>
      <c r="D12" s="8">
        <v>73</v>
      </c>
      <c r="E12" s="8">
        <f t="shared" si="0"/>
        <v>43.8</v>
      </c>
      <c r="F12" s="9">
        <v>75.3</v>
      </c>
      <c r="G12" s="9">
        <f t="shared" si="1"/>
        <v>30.12</v>
      </c>
      <c r="H12" s="7">
        <f t="shared" si="2"/>
        <v>73.92</v>
      </c>
      <c r="I12" s="9">
        <v>9</v>
      </c>
      <c r="J12" s="9"/>
    </row>
    <row r="13" s="1" customFormat="1" ht="34" customHeight="1" spans="1:10">
      <c r="A13" s="7">
        <v>10</v>
      </c>
      <c r="B13" s="7" t="s">
        <v>31</v>
      </c>
      <c r="C13" s="7" t="s">
        <v>32</v>
      </c>
      <c r="D13" s="8">
        <v>71</v>
      </c>
      <c r="E13" s="8">
        <f t="shared" si="0"/>
        <v>42.6</v>
      </c>
      <c r="F13" s="9">
        <v>78.2</v>
      </c>
      <c r="G13" s="9">
        <f t="shared" si="1"/>
        <v>31.28</v>
      </c>
      <c r="H13" s="7">
        <f t="shared" si="2"/>
        <v>73.88</v>
      </c>
      <c r="I13" s="9">
        <v>10</v>
      </c>
      <c r="J13" s="9"/>
    </row>
    <row r="14" s="1" customFormat="1" ht="34" customHeight="1" spans="1:10">
      <c r="A14" s="7">
        <v>11</v>
      </c>
      <c r="B14" s="7" t="s">
        <v>33</v>
      </c>
      <c r="C14" s="7" t="s">
        <v>34</v>
      </c>
      <c r="D14" s="8">
        <v>72</v>
      </c>
      <c r="E14" s="8">
        <f t="shared" si="0"/>
        <v>43.2</v>
      </c>
      <c r="F14" s="9">
        <v>75.7</v>
      </c>
      <c r="G14" s="9">
        <f t="shared" si="1"/>
        <v>30.28</v>
      </c>
      <c r="H14" s="7">
        <f t="shared" si="2"/>
        <v>73.48</v>
      </c>
      <c r="I14" s="9">
        <v>11</v>
      </c>
      <c r="J14" s="9"/>
    </row>
    <row r="15" s="1" customFormat="1" ht="34" customHeight="1" spans="1:10">
      <c r="A15" s="7">
        <v>12</v>
      </c>
      <c r="B15" s="7" t="s">
        <v>35</v>
      </c>
      <c r="C15" s="7" t="s">
        <v>36</v>
      </c>
      <c r="D15" s="8">
        <v>73</v>
      </c>
      <c r="E15" s="8">
        <f t="shared" si="0"/>
        <v>43.8</v>
      </c>
      <c r="F15" s="9">
        <v>69.9</v>
      </c>
      <c r="G15" s="9">
        <f t="shared" si="1"/>
        <v>27.96</v>
      </c>
      <c r="H15" s="7">
        <f t="shared" si="2"/>
        <v>71.76</v>
      </c>
      <c r="I15" s="9">
        <v>12</v>
      </c>
      <c r="J15" s="9"/>
    </row>
    <row r="16" s="1" customFormat="1" ht="34" customHeight="1" spans="1:10">
      <c r="A16" s="7">
        <v>13</v>
      </c>
      <c r="B16" s="7" t="s">
        <v>37</v>
      </c>
      <c r="C16" s="7" t="s">
        <v>38</v>
      </c>
      <c r="D16" s="8">
        <v>71.5</v>
      </c>
      <c r="E16" s="8">
        <f t="shared" si="0"/>
        <v>42.9</v>
      </c>
      <c r="F16" s="9">
        <v>70.1</v>
      </c>
      <c r="G16" s="9">
        <f t="shared" si="1"/>
        <v>28.04</v>
      </c>
      <c r="H16" s="7">
        <f t="shared" si="2"/>
        <v>70.94</v>
      </c>
      <c r="I16" s="9">
        <v>13</v>
      </c>
      <c r="J16" s="9"/>
    </row>
    <row r="17" s="1" customFormat="1" ht="34" customHeight="1" spans="1:10">
      <c r="A17" s="7">
        <v>14</v>
      </c>
      <c r="B17" s="7" t="s">
        <v>39</v>
      </c>
      <c r="C17" s="7" t="s">
        <v>40</v>
      </c>
      <c r="D17" s="8">
        <v>71</v>
      </c>
      <c r="E17" s="8">
        <f t="shared" si="0"/>
        <v>42.6</v>
      </c>
      <c r="F17" s="9">
        <v>68.5</v>
      </c>
      <c r="G17" s="9">
        <f t="shared" si="1"/>
        <v>27.4</v>
      </c>
      <c r="H17" s="7">
        <f t="shared" si="2"/>
        <v>70</v>
      </c>
      <c r="I17" s="9">
        <v>14</v>
      </c>
      <c r="J17" s="9"/>
    </row>
    <row r="18" s="1" customFormat="1" ht="34" customHeight="1" spans="1:10">
      <c r="A18" s="7">
        <v>15</v>
      </c>
      <c r="B18" s="7" t="s">
        <v>41</v>
      </c>
      <c r="C18" s="7" t="s">
        <v>42</v>
      </c>
      <c r="D18" s="8">
        <v>70</v>
      </c>
      <c r="E18" s="8">
        <f t="shared" si="0"/>
        <v>42</v>
      </c>
      <c r="F18" s="9">
        <v>64.8</v>
      </c>
      <c r="G18" s="9">
        <f t="shared" si="1"/>
        <v>25.92</v>
      </c>
      <c r="H18" s="7">
        <f t="shared" si="2"/>
        <v>67.92</v>
      </c>
      <c r="I18" s="9">
        <v>15</v>
      </c>
      <c r="J18" s="9"/>
    </row>
    <row r="19" s="1" customFormat="1" spans="4:5">
      <c r="D19" s="2"/>
      <c r="E19" s="2"/>
    </row>
    <row r="20" s="1" customFormat="1" spans="4:5">
      <c r="D20" s="2"/>
      <c r="E20" s="2"/>
    </row>
    <row r="21" s="1" customFormat="1" spans="4:5">
      <c r="D21" s="2"/>
      <c r="E21" s="2"/>
    </row>
    <row r="22" s="1" customFormat="1" spans="4:5">
      <c r="D22" s="2"/>
      <c r="E22" s="2"/>
    </row>
    <row r="23" s="1" customFormat="1" spans="4:5">
      <c r="D23" s="2"/>
      <c r="E23" s="2"/>
    </row>
    <row r="24" s="1" customFormat="1" spans="4:5">
      <c r="D24" s="2"/>
      <c r="E24" s="2"/>
    </row>
    <row r="25" s="1" customFormat="1" spans="4:5">
      <c r="D25" s="2"/>
      <c r="E25" s="2"/>
    </row>
    <row r="26" s="1" customFormat="1" spans="4:8">
      <c r="D26" s="2"/>
      <c r="E26" s="2"/>
      <c r="F26" s="10"/>
      <c r="G26" s="10"/>
      <c r="H26" s="10"/>
    </row>
  </sheetData>
  <mergeCells count="3">
    <mergeCell ref="A1:J1"/>
    <mergeCell ref="A2:J2"/>
    <mergeCell ref="F26:H2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张翠</cp:lastModifiedBy>
  <dcterms:created xsi:type="dcterms:W3CDTF">2019-06-17T03:13:00Z</dcterms:created>
  <dcterms:modified xsi:type="dcterms:W3CDTF">2019-06-18T01:40:36Z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